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https://escvic-my.sharepoint.com/personal/david_gloury_esc_vic_gov_au/Documents/Energy/Energy Projects/EDCoP/To save to CM sub-folder/"/>
    </mc:Choice>
  </mc:AlternateContent>
  <xr:revisionPtr revIDLastSave="0" documentId="8_{9DB79A4A-C397-4108-A1CD-DE769F0DB06C}" xr6:coauthVersionLast="47" xr6:coauthVersionMax="47" xr10:uidLastSave="{00000000-0000-0000-0000-000000000000}"/>
  <bookViews>
    <workbookView xWindow="-120" yWindow="-120" windowWidth="20730" windowHeight="11160" xr2:uid="{00000000-000D-0000-FFFF-FFFF00000000}"/>
  </bookViews>
  <sheets>
    <sheet name="Instructions" sheetId="12" r:id="rId1"/>
    <sheet name="Report" sheetId="1" r:id="rId2"/>
    <sheet name="Validation" sheetId="11" state="hidden" r:id="rId3"/>
    <sheet name="Obligations " sheetId="15" r:id="rId4"/>
    <sheet name="Changelog" sheetId="13" r:id="rId5"/>
  </sheets>
  <externalReferences>
    <externalReference r:id="rId6"/>
  </externalReferences>
  <definedNames>
    <definedName name="_xlnm._FilterDatabase" localSheetId="3" hidden="1">'Obligations '!#REF!</definedName>
    <definedName name="_ftn1" localSheetId="3">'Obligations '!#REF!</definedName>
    <definedName name="_ftnref1" localSheetId="3">'Obligations '!#REF!</definedName>
    <definedName name="_Toc17294981" localSheetId="3">'Obligations '!#REF!</definedName>
    <definedName name="_Toc17294982" localSheetId="3">'Obligations '!#REF!</definedName>
    <definedName name="BusinessName">'[1]Other Lists'!$C$2:$C$39</definedName>
    <definedName name="CompanyName" localSheetId="0">#REF!</definedName>
    <definedName name="CompanyName" localSheetId="3">#REF!</definedName>
    <definedName name="CompanyName">#REF!</definedName>
    <definedName name="EnergySector" localSheetId="0">#REF!</definedName>
    <definedName name="EnergySector" localSheetId="3">#REF!</definedName>
    <definedName name="EnergySector">#REF!</definedName>
    <definedName name="OLE_LINK1" localSheetId="3">'Obligations '!#REF!</definedName>
    <definedName name="_xlnm.Print_Area" localSheetId="0">Instructions!$A$1:$AA$84</definedName>
    <definedName name="_xlnm.Print_Area">#REF!</definedName>
    <definedName name="_xlnm.Print_Titles" localSheetId="0">Instructions!$1:$11</definedName>
    <definedName name="Status" localSheetId="0">#REF!</definedName>
    <definedName name="Status" localSheetId="3">#REF!</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F12" i="1"/>
</calcChain>
</file>

<file path=xl/sharedStrings.xml><?xml version="1.0" encoding="utf-8"?>
<sst xmlns="http://schemas.openxmlformats.org/spreadsheetml/2006/main" count="1290" uniqueCount="802">
  <si>
    <t>Our reference:</t>
  </si>
  <si>
    <t>Version:</t>
  </si>
  <si>
    <t>v1.6</t>
  </si>
  <si>
    <t>Date:</t>
  </si>
  <si>
    <t>Retailer breach report template</t>
  </si>
  <si>
    <t>Guidance</t>
  </si>
  <si>
    <t>Reference code</t>
  </si>
  <si>
    <t>Licensee</t>
  </si>
  <si>
    <t>Obligation</t>
  </si>
  <si>
    <t>Nature and cause</t>
  </si>
  <si>
    <t>Identification</t>
  </si>
  <si>
    <t>Impact</t>
  </si>
  <si>
    <t>Remediation</t>
  </si>
  <si>
    <t>Other</t>
  </si>
  <si>
    <t>Your reference code</t>
  </si>
  <si>
    <t>Licensee name</t>
  </si>
  <si>
    <t>Licence type</t>
  </si>
  <si>
    <t>Obligation Code (CPRG)</t>
  </si>
  <si>
    <t>Obligation title (auto)</t>
  </si>
  <si>
    <t>Reporting frequency (auto)</t>
  </si>
  <si>
    <t>Breach start date</t>
  </si>
  <si>
    <t>Breach end date</t>
  </si>
  <si>
    <t>Nature of breach</t>
  </si>
  <si>
    <t>Cause of breach</t>
  </si>
  <si>
    <t>Cause category</t>
  </si>
  <si>
    <t>Date of identification</t>
  </si>
  <si>
    <t>Method of identification</t>
  </si>
  <si>
    <t>Steps taken to investigate the breach</t>
  </si>
  <si>
    <t>Investigation completion date</t>
  </si>
  <si>
    <t>Residential customers impacted</t>
  </si>
  <si>
    <t>Small business customers impacted</t>
  </si>
  <si>
    <t>Nature of impact</t>
  </si>
  <si>
    <t>Complaint handling</t>
  </si>
  <si>
    <t>Corrective actions</t>
  </si>
  <si>
    <t>Preventative actions</t>
  </si>
  <si>
    <t>Remediation completion date</t>
  </si>
  <si>
    <t>Steps taken to inform customers of the breach</t>
  </si>
  <si>
    <t>Evidence of completed remediation</t>
  </si>
  <si>
    <t>Any other factors for consideration</t>
  </si>
  <si>
    <t>Obligation description (auto)</t>
  </si>
  <si>
    <t>Enter your own reference code for this incident if you have one. We will use this reference to communicate with you.</t>
  </si>
  <si>
    <t>Select from the drop down list or manually enter the name of the business involved.</t>
  </si>
  <si>
    <t>Select from the drop down menu, if both gas and electricity licences are affected please make two reports. That is, one row for gas and one row for electricity.</t>
  </si>
  <si>
    <t>Select from the drop down menu</t>
  </si>
  <si>
    <t>Obligation title will be entered automatically.</t>
  </si>
  <si>
    <t>Reporting frequency will be entered automatically.</t>
  </si>
  <si>
    <t>Enter as dd/mm/yy</t>
  </si>
  <si>
    <t>Provide details of what occurred.</t>
  </si>
  <si>
    <t>Provide details of the root cause of the breach.</t>
  </si>
  <si>
    <t>Select the most appropriate category of causation.</t>
  </si>
  <si>
    <t>This is the date on which the breach was first identified as a breach.
Enter as dd/mm/yy.</t>
  </si>
  <si>
    <t>How was the breach identified? For example, through a customer contact, internal audit or self detected.</t>
  </si>
  <si>
    <t>What steps were taken to investigate the breach? Include dates and times as relevant.</t>
  </si>
  <si>
    <t>Enter the number of residential customers impacted by the breach.</t>
  </si>
  <si>
    <t>Enter the number of small business customers impacted by the breach</t>
  </si>
  <si>
    <t>What impact was experienced by customers as a result of the breach.</t>
  </si>
  <si>
    <t>State whether any complaints have been received, if so provide numbers of complaints received, including the nature of the complaints. If applicable, include the number of complaints made to EWOV.
Include a statement on how were complaints handled.</t>
  </si>
  <si>
    <t>What has been done, or will be done, to fix the issue?</t>
  </si>
  <si>
    <t>What has been done, or will be done, to prevent reoccurrence?</t>
  </si>
  <si>
    <t>Actual or anticipated date of completion.
Enter as dd/mm/yy</t>
  </si>
  <si>
    <t>Have customers been informed of the non-compliance? If so how?</t>
  </si>
  <si>
    <t>Where available evidence of completed remediation should be attached to the report - for example a letter notifying customers of an overcharging breach.</t>
  </si>
  <si>
    <t>Any other matter you believe is relevant.</t>
  </si>
  <si>
    <t>Obligation description will be entered automatically.</t>
  </si>
  <si>
    <t>Business ID/Name:</t>
  </si>
  <si>
    <t>Name of Person Reporting:</t>
  </si>
  <si>
    <t>Position of Person Reporting:</t>
  </si>
  <si>
    <t>Type of report:</t>
  </si>
  <si>
    <t>Date of Report (dd/mm/yy):</t>
  </si>
  <si>
    <t>Wrongful Disconnection Payment (if applicable)</t>
  </si>
  <si>
    <t>On what date are investigations expected to be complete?</t>
  </si>
  <si>
    <t>Are any affected customers potentially experiencing vulnerability (if this information is known)?</t>
  </si>
  <si>
    <t>On what date is remediation expected to be complete?</t>
  </si>
  <si>
    <t>WDP amount</t>
  </si>
  <si>
    <t>Date WDP was applied to customer's account</t>
  </si>
  <si>
    <t>Type</t>
  </si>
  <si>
    <t>Name</t>
  </si>
  <si>
    <t>Column1</t>
  </si>
  <si>
    <t>Column2</t>
  </si>
  <si>
    <t>reportType</t>
  </si>
  <si>
    <t>causeCategory</t>
  </si>
  <si>
    <t>RT1 - LIC - ERE</t>
  </si>
  <si>
    <t>1st Energy Pty Ltd</t>
  </si>
  <si>
    <t>Immediate type 1</t>
  </si>
  <si>
    <t>Technology</t>
  </si>
  <si>
    <t>Acacia Energy Pty Ltd</t>
  </si>
  <si>
    <t>Process</t>
  </si>
  <si>
    <t>AGL Sales (Queensland Electricity) Pty Limited</t>
  </si>
  <si>
    <t>Governance</t>
  </si>
  <si>
    <t>RT5 - LIC - GRE</t>
  </si>
  <si>
    <t>AGL Sales (Queensland) Pty Limited</t>
  </si>
  <si>
    <t>People</t>
  </si>
  <si>
    <t>AGL Sales Pty Limited</t>
  </si>
  <si>
    <t>Update</t>
  </si>
  <si>
    <t>Multiple</t>
  </si>
  <si>
    <t>Agora Retail Pty Ltd</t>
  </si>
  <si>
    <t>Under review</t>
  </si>
  <si>
    <t>Alinta Energy Retail Sales Pty. Ltd.</t>
  </si>
  <si>
    <t>Alpha Distribution Ministerial Holding Corporation</t>
  </si>
  <si>
    <t>Not applicable</t>
  </si>
  <si>
    <t>Amaysim Energy Pty Ltd</t>
  </si>
  <si>
    <t>Amber Electric Pty Ltd</t>
  </si>
  <si>
    <t>Ausnet Electricity Services Pty Ltd</t>
  </si>
  <si>
    <t>Australian Power &amp; Gas Pty Limited</t>
  </si>
  <si>
    <t>Balance Commodities and Energy Pty Ltd</t>
  </si>
  <si>
    <t>BHP Billiton Petroleum (Bass Strait) Pty. Ltd.</t>
  </si>
  <si>
    <t>Blue NRG Pty. Ltd.</t>
  </si>
  <si>
    <t>CleanTech Energy Pty Ltd</t>
  </si>
  <si>
    <t>ClickEnergy</t>
  </si>
  <si>
    <t>Cogent Energy Pty Ltd</t>
  </si>
  <si>
    <t>Covau Pty Limited</t>
  </si>
  <si>
    <t>Diamond Energy Pty Ltd</t>
  </si>
  <si>
    <t xml:space="preserve">Discover Energy </t>
  </si>
  <si>
    <t>Electricity in a Box</t>
  </si>
  <si>
    <t>Elysian Energy</t>
  </si>
  <si>
    <t>Energy Locals</t>
  </si>
  <si>
    <t>Energy Makeovers</t>
  </si>
  <si>
    <t>EnergyAustralia Pty Ltd</t>
  </si>
  <si>
    <t>EnergyAustralia Yallourn Pty Ltd</t>
  </si>
  <si>
    <t>Epsilon Distribution Ministerial Holding Corporation</t>
  </si>
  <si>
    <t>Esso Australia Resources Ltd.</t>
  </si>
  <si>
    <t>Globird Energy Pty. Ltd.</t>
  </si>
  <si>
    <t>GoEnergy Pty Ltd</t>
  </si>
  <si>
    <t>Iberdrola Energy Holdings Pty Limited</t>
  </si>
  <si>
    <t>International Power (Retail) Pty Limited</t>
  </si>
  <si>
    <t>IPower 2 Pty Limited &amp; IPower Pty Limited</t>
  </si>
  <si>
    <t>Lumo Energy Australia Pty Ltd</t>
  </si>
  <si>
    <t>M2 Energy Pty Ltd</t>
  </si>
  <si>
    <t>Macquarie Bank Limited</t>
  </si>
  <si>
    <t>Maximum Energy Pty Ltd</t>
  </si>
  <si>
    <t xml:space="preserve">Meridian Energy </t>
  </si>
  <si>
    <t>Mojo Power Pty Ltd</t>
  </si>
  <si>
    <t>Momentum Energy Pty Limited</t>
  </si>
  <si>
    <t>MTA Energy Pty Ltd</t>
  </si>
  <si>
    <t>Neighbourhood Energy Pty Ltd</t>
  </si>
  <si>
    <t>Next Business Energy Pty Ltd</t>
  </si>
  <si>
    <t>Online Power and Gas Pty Ltd</t>
  </si>
  <si>
    <t>Onsite Energy Solutions Pty Ltd</t>
  </si>
  <si>
    <t>Origin Energy (Vic) Pty Limited</t>
  </si>
  <si>
    <t>Origin Energy Electricity Limited</t>
  </si>
  <si>
    <t>Origin Energy Retail Limited</t>
  </si>
  <si>
    <t xml:space="preserve">OVO Energy </t>
  </si>
  <si>
    <t>People Energy Pty Ltd</t>
  </si>
  <si>
    <t>Powerclub</t>
  </si>
  <si>
    <t>Powerdirect Pty Ltd</t>
  </si>
  <si>
    <t>Powershop Australia Pty Limited</t>
  </si>
  <si>
    <t>Progressive Green Pty Ltd</t>
  </si>
  <si>
    <t>QEnergy Limited</t>
  </si>
  <si>
    <t>Real Utilities Pty Ltd</t>
  </si>
  <si>
    <t>ReAmped Energy Pty Ltd</t>
  </si>
  <si>
    <t>Red Energy Pty. Limited</t>
  </si>
  <si>
    <t xml:space="preserve">Sanctuary Energy </t>
  </si>
  <si>
    <r>
      <t>Shell Energy</t>
    </r>
    <r>
      <rPr>
        <sz val="11"/>
        <color rgb="FFFF0000"/>
        <rFont val="Calibri"/>
        <family val="2"/>
        <scheme val="minor"/>
      </rPr>
      <t xml:space="preserve"> </t>
    </r>
    <r>
      <rPr>
        <sz val="11"/>
        <color theme="1"/>
        <rFont val="Calibri"/>
        <family val="2"/>
        <scheme val="minor"/>
      </rPr>
      <t>Retail Pty Ltd</t>
    </r>
  </si>
  <si>
    <t xml:space="preserve">Simply Energy </t>
  </si>
  <si>
    <t>Smartest Energy Australia Pty Ltd</t>
  </si>
  <si>
    <t>Stanwell Corporation Limited</t>
  </si>
  <si>
    <t>Sumo Power Pty Ltd</t>
  </si>
  <si>
    <t>Sumo Gas Pty Ltd</t>
  </si>
  <si>
    <t>Sun Retail Pty Ltd</t>
  </si>
  <si>
    <t>Sunset Power International Pty Ltd</t>
  </si>
  <si>
    <t>Tango Energy Pty Ltd</t>
  </si>
  <si>
    <t>Tas Gas Retail Pty Ltd</t>
  </si>
  <si>
    <t>Total Gas &amp; Power Australia Pty Ltd</t>
  </si>
  <si>
    <t>Vocus</t>
  </si>
  <si>
    <t>Weston Energy Pty Ltd</t>
  </si>
  <si>
    <t>WinConnect Pty Ltd</t>
  </si>
  <si>
    <t xml:space="preserve">ZEN Energy Retail Pty Ltd </t>
  </si>
  <si>
    <t>RB</t>
  </si>
  <si>
    <t>Instrument</t>
  </si>
  <si>
    <t>Reference</t>
  </si>
  <si>
    <t>Brief description to the obligation</t>
  </si>
  <si>
    <t>RB1476</t>
  </si>
  <si>
    <t>Energy Retail Code of Practice</t>
  </si>
  <si>
    <t>Clause 100(2)</t>
  </si>
  <si>
    <t xml:space="preserve">Retailer notice of end of fixed term retail contract 
Retailer obligation to notify a small customer with a fixed term retail contract that the contract or arrangement is due to end. </t>
  </si>
  <si>
    <t>Type 2</t>
  </si>
  <si>
    <t>RB1477</t>
  </si>
  <si>
    <t>Clause 103(1)</t>
  </si>
  <si>
    <t xml:space="preserve">Liabilities and immunities 
Retailer obligation to not include any term or condition in a market retail contract or an exempt person arrangement with a small customer that limits the liability of the retailer for breach of the contract or negligence by the retailer.   </t>
  </si>
  <si>
    <t>RB1478</t>
  </si>
  <si>
    <t>Clause 104(1)</t>
  </si>
  <si>
    <t>Indemnities 
Retailer obligation to not include any term or condition in a market retail contract or an exempt person arrangement with a small customer under which the customer indemnifies the retailer, so that the retailer may recover from the small customer an amount greater than the retailer would otherwise have been able to recover at general law for breach of contract or negligence by the small customer in respect of the contract.</t>
  </si>
  <si>
    <t>RB1427</t>
  </si>
  <si>
    <t>Clause 106(1)</t>
  </si>
  <si>
    <t xml:space="preserve">Notice of price or benefit change to be given  
Retailer obligation to provide a bill change alert to a small customer in accordance with Division 5 if a benefit change or a price change is going to take effect. </t>
  </si>
  <si>
    <t>RB1479</t>
  </si>
  <si>
    <t>Clause 107(1)</t>
  </si>
  <si>
    <t xml:space="preserve">Notice of feed-in tariff change to be given 
Retailer obligation to, if a feed-in tariff change is to take effect, provide a small customer with a feed-in tariff alert of the feed-in tariff change. </t>
  </si>
  <si>
    <t>RB1480</t>
  </si>
  <si>
    <t>Clause 107(2)</t>
  </si>
  <si>
    <t xml:space="preserve">Requirement for feed-in tariff change notice 
Requirement for form and timing of feed-in tariff alert. </t>
  </si>
  <si>
    <t>RB1482</t>
  </si>
  <si>
    <t>Clause 107(3)</t>
  </si>
  <si>
    <t xml:space="preserve">Requirement for feed-in tariff change notice 
Requirement for content of feed-in tariff alert. </t>
  </si>
  <si>
    <t>RB1429</t>
  </si>
  <si>
    <t>Clause 108(1)</t>
  </si>
  <si>
    <t xml:space="preserve">Identification of deemed best offer 
Retailer obligation to identify the relevant deemed best offer for a small customer, where a retailer is required to carry out a deemed best offer check for a small customer. </t>
  </si>
  <si>
    <t>RB1429-2</t>
  </si>
  <si>
    <t>Clause 108(3)</t>
  </si>
  <si>
    <t xml:space="preserve">Identifying the deemed best offer for contracts with discounts conditional on buying other goods and services 
How to identify the deemed best offer where the customer is party to a customer retail contract that provides a discount on condition that the customer buys another good or service. </t>
  </si>
  <si>
    <t>RB1430</t>
  </si>
  <si>
    <t>Clause 109(1)</t>
  </si>
  <si>
    <t xml:space="preserve">Deemed best offer check 
Retailer obligation to carry out the deemed best offer check by calculating the deemed best offer check result using the prescribed formula.  </t>
  </si>
  <si>
    <t>RB1431</t>
  </si>
  <si>
    <t>Clause 110(1)</t>
  </si>
  <si>
    <t xml:space="preserve">Providing a deemed best offer message  
Retailer obligation to provide a deemed best offer message on a bill or bill summary to a small customer in accordance with specified timeframes. </t>
  </si>
  <si>
    <t>RB1431-2</t>
  </si>
  <si>
    <t>Clause 110(2)</t>
  </si>
  <si>
    <t xml:space="preserve">Obligation to determine deemed best offer and perform deemed best offer check 
Retailer obligation to determine the deemed best offer for the customer in accordance with clause 108 (as at the date the bill or bill summary containing the deemed best offer message will be issued) and perform a deemed best offer check before providing the deemed best offer message. </t>
  </si>
  <si>
    <t>RB1431-3</t>
  </si>
  <si>
    <t>Clause 110(3)</t>
  </si>
  <si>
    <t>Negative deemed best offer check result
Retailer obligation if the deemed best offer check result is negative.</t>
  </si>
  <si>
    <t>RB1431-4</t>
  </si>
  <si>
    <t>Clause 110(4)</t>
  </si>
  <si>
    <t>Positive deemed best offer check result
Retailer obligation if the deemed best offer check result is positive.</t>
  </si>
  <si>
    <t>RB1483</t>
  </si>
  <si>
    <t>Clause 111(2)</t>
  </si>
  <si>
    <t>Form and location requirements of deemed best offer message
Retailer obligation relating to form and location of deemed best offer message.</t>
  </si>
  <si>
    <t>RB1484</t>
  </si>
  <si>
    <t>Clause 111(4)</t>
  </si>
  <si>
    <t>Content of a negative deemed best offer message
Retailer obligation relating to content of a negative deemed best offer message.</t>
  </si>
  <si>
    <t>RB1485</t>
  </si>
  <si>
    <t>Clause 111(3)</t>
  </si>
  <si>
    <t>Content of a positive deemed best offer message
Retailer obligation relating to content of a positive deemed best offer message.</t>
  </si>
  <si>
    <t>RB1428</t>
  </si>
  <si>
    <t>Clause 112(1)</t>
  </si>
  <si>
    <t xml:space="preserve">Record keeping 
Retailer obligation to maintain records that are sufficient to evidence its compliance with its obligations under Division 5 (customers entitled to clear information about energy plans). </t>
  </si>
  <si>
    <t>RB1428-2</t>
  </si>
  <si>
    <t>Clause 112(2)</t>
  </si>
  <si>
    <t>Time records are kept for
Retailer obligation relating to the period of time records should be maintained for.</t>
  </si>
  <si>
    <t>RB0250</t>
  </si>
  <si>
    <t>Clause 113(1)</t>
  </si>
  <si>
    <t xml:space="preserve">Retailer obligations in relation to customer transfer 
Requirements a retailer must meet before submitting a request for a transfer under the relevant Retail Market Procedures. </t>
  </si>
  <si>
    <t>RB1486</t>
  </si>
  <si>
    <t>Clause 114(1)</t>
  </si>
  <si>
    <t xml:space="preserve">Notice to small customers on transfer 
Retailer obligation to, within 5 business days of receiving notification that it has become the financially responsible retailer for a small customer as a result of a customer transfer, give notice to the customer of specific matters. </t>
  </si>
  <si>
    <t>RB1487</t>
  </si>
  <si>
    <t>Clause 115(1)</t>
  </si>
  <si>
    <t xml:space="preserve">Notice to small customers where transfer delayed 
Retailer obligation to, where the retailer has notified a small customer of the expected date of a transfer and that transfer does not occur, notify the small customer of specific matters within 5 days of becoming aware that a transfer has not occurred on the expected date. </t>
  </si>
  <si>
    <t>RB1439</t>
  </si>
  <si>
    <t>Clause 119(1)</t>
  </si>
  <si>
    <t xml:space="preserve">Exempt market retail contracts – obligation 
Retail marketer obligation to not supply or offer to supply energy, or advertise or market the supply of energy, under an exempt market retail contract unless the retailer has complied with obligations under this clause.  </t>
  </si>
  <si>
    <t>RB1449</t>
  </si>
  <si>
    <t>Clause 119(2)</t>
  </si>
  <si>
    <t>Exempt market retail contracts – notification 
Retailer obligation to notify the commission if the retailer (or a retailer marketer on its behalf) proposes to supply or offer to supply energy, or advertise, market or promote the supply of energy, under a retail product that would be an exempt market retail contract.</t>
  </si>
  <si>
    <t>RB1450</t>
  </si>
  <si>
    <t>Clause 119(3)</t>
  </si>
  <si>
    <t>Exempt market retail contracts – reporting 
Retailer obligation to, if the retailer supplies or offers to supply energy under an exempt market retail contract, report to the commission regarding that retail product.</t>
  </si>
  <si>
    <t>RB1451</t>
  </si>
  <si>
    <t>Clause 119(4)</t>
  </si>
  <si>
    <t>Exempt market retail contracts – compliance with guideline 
Retailer obligation to, if notifying or reporting to the commission under subclauses (2) or (3), do so in the manner and form provided for by any guidelines published by the commission under section 13 of the Energy Services Commission Act 2001 (Vic).</t>
  </si>
  <si>
    <t>RB1448</t>
  </si>
  <si>
    <t>Clause 119(5)</t>
  </si>
  <si>
    <t xml:space="preserve">Exempt market retail contracts – compliance by retail marketers 
Retailer obligation to ensure that a retail marketer who is an associate of the retailer complies with this clause. </t>
  </si>
  <si>
    <t>RB1203</t>
  </si>
  <si>
    <t>Clause 12(1)</t>
  </si>
  <si>
    <t xml:space="preserve">Interpreter services 
Retailer obligation to refer a residential customer to a relevant interpreter service if a referral is necessary or appropriate to meet the reasonable needs of the customer. </t>
  </si>
  <si>
    <t>RB1454</t>
  </si>
  <si>
    <t>Clause 120(1)</t>
  </si>
  <si>
    <t xml:space="preserve">Tailored assistance to customers on an exempt market retail contract 
Retailer obligations if a residential customer who has entered into an exempt market retail contract becomes entitled to receive tailored assistance. </t>
  </si>
  <si>
    <t>RB1402</t>
  </si>
  <si>
    <t>Clause 125(1)</t>
  </si>
  <si>
    <t xml:space="preserve">Providing standard assistance 
A retailer must take steps to provide to its residential customers the forms of standard assistance (from those listed in subclause (2)) it elects to make available to help them avoid getting into arrears. </t>
  </si>
  <si>
    <t>RB1402-2</t>
  </si>
  <si>
    <t>Clause 125(2)</t>
  </si>
  <si>
    <t xml:space="preserve">Form of standard assistance 
Retailer obligations regarding the forms of standard assistance that retailers must make available to their residential customers. </t>
  </si>
  <si>
    <t>RB1404</t>
  </si>
  <si>
    <t>Clause 129(3)</t>
  </si>
  <si>
    <t xml:space="preserve">Information about assistance available 
Retailer obligation when providing a residential customer with information about tailored assistance to which the residential customer is entitled and how to access it, to allow the customer no less than 6 business days to consider the information given, request further information, and put forward a payment proposal. </t>
  </si>
  <si>
    <t>RB0880-2</t>
  </si>
  <si>
    <t>Clause 13(2)</t>
  </si>
  <si>
    <t xml:space="preserve">Providing information on customer rights on request 
Retailer's obligation to, if a small customer requests certain information, either provide the information to the customer or refer the customer to the retailer’s website. </t>
  </si>
  <si>
    <t>RB0880-3</t>
  </si>
  <si>
    <t>Clause 13(3)</t>
  </si>
  <si>
    <t xml:space="preserve">Providing copy of information on customer rights on request 
Retailer's obligation to provide a copy of information on customer rights, entitlements and obligations on request if the small customer requests a copy. </t>
  </si>
  <si>
    <t>RB0880-4</t>
  </si>
  <si>
    <t>Clause 13(4)</t>
  </si>
  <si>
    <t>Charges for providing information on customer rights 
Retailer obligation to provide the information or a copy of the information requested under this clause without charge, but information requested more than once in any 12 month period may be provided subject to a reasonable charge.</t>
  </si>
  <si>
    <t>RB1405</t>
  </si>
  <si>
    <t>Clause 130(2)</t>
  </si>
  <si>
    <t xml:space="preserve">Payment arrangements – accepting residential customer payment proposals 
Retailer obligation to accept a payment proposal or revised proposal put forward by the residential customer that complies with certain requirements. </t>
  </si>
  <si>
    <t>RB1405-2</t>
  </si>
  <si>
    <t>Clause 130(5)</t>
  </si>
  <si>
    <t xml:space="preserve">Payment arrangements 
Retailer obligation to give the customer a written schedule of payments showing specific information on accepting a payment proposal or a revised proposal. </t>
  </si>
  <si>
    <t>RB1405-3</t>
  </si>
  <si>
    <t>Clause 130(6)</t>
  </si>
  <si>
    <t xml:space="preserve">Payment arrangements 
Retailer obligation to, if a residential customer receiving tailored assistance fails to make a payment by the date on which it was payable, contact the residential customer to discuss their putting forward a revised payment proposal. </t>
  </si>
  <si>
    <t>RB1409</t>
  </si>
  <si>
    <t>Clause 131(2)</t>
  </si>
  <si>
    <t>Non-payment of amounts towards on-going energy use 
Retailer obligation if a residential customer fails to make a payment towards the cost of their on-going energy use by the date on which it was payable</t>
  </si>
  <si>
    <t>RB1409-2</t>
  </si>
  <si>
    <t>Clause 131(3)</t>
  </si>
  <si>
    <t xml:space="preserve">Non-implementation of practical assistance agreed 
Retailer obligation if a residential customer is not meeting their responsibility to implement practical assistance referred to in clause 85 provided by the retailer. </t>
  </si>
  <si>
    <t>RB1406</t>
  </si>
  <si>
    <t>Clause 132(1)</t>
  </si>
  <si>
    <t xml:space="preserve">Continued provision of assistance 
Retailer obligation to continue to provide tailored assistance to a residential customer unless specific conditions are met. </t>
  </si>
  <si>
    <t>RB1456</t>
  </si>
  <si>
    <t>Clause 135(1)</t>
  </si>
  <si>
    <t xml:space="preserve">Pay-on-time discounts to be honoured 
Retailer obligation not to recover the amount of any pay-on-time discount in respect of a bill or any other bill whose pay-by date occurred while a residential customer was continuing to receive tailored assistance in certain circumstances. </t>
  </si>
  <si>
    <t>RB1489</t>
  </si>
  <si>
    <t>Clause 136(1)</t>
  </si>
  <si>
    <t xml:space="preserve">Approval of financial hardship policies 
Retailer obligation to prepare a financial hardship policy, and submit it to the commission for approval. </t>
  </si>
  <si>
    <t>RB1210</t>
  </si>
  <si>
    <t>Clause 137(1)</t>
  </si>
  <si>
    <t xml:space="preserve">Content of financial hardship policies 
Requirements for content of a financial hardship policy of a retailer.  </t>
  </si>
  <si>
    <t>RB1411</t>
  </si>
  <si>
    <t>Clause 141(1)</t>
  </si>
  <si>
    <t xml:space="preserve">Retailer obligations 
Overarching obligations that retailers must comply with when dealing with affected customers, residential customers, government or non-government services. </t>
  </si>
  <si>
    <t>RB1407</t>
  </si>
  <si>
    <t>Clause 143(1)</t>
  </si>
  <si>
    <t xml:space="preserve">Restriction on conditions 
Retailer obligation to not impose any condition on the provision of assistance under Part 6 (Assistance for residential customers anticipating or facing payment difficulties) that requires the customer to provide personal or financial information or to waive any entitlement under Part 6. </t>
  </si>
  <si>
    <t>RB1408</t>
  </si>
  <si>
    <t>Clause 144(1)</t>
  </si>
  <si>
    <t xml:space="preserve">Recovering debt 
Restrictions on retailers to commence or continue with proceedings to recover arrears from a residential customer who is receiving assistance under Part 6. </t>
  </si>
  <si>
    <t>RB1408-2</t>
  </si>
  <si>
    <t>Clause 144(2)</t>
  </si>
  <si>
    <t xml:space="preserve">Selling debt 
Restrictions on retailers to sell or otherwise dispose of the debt of a residential customer who is in arrears. </t>
  </si>
  <si>
    <t>RB1408-3</t>
  </si>
  <si>
    <t>Clause 144(3)</t>
  </si>
  <si>
    <t xml:space="preserve">Selling debt – compliance with debt collection guideline 
Retailer obligation not to sell or otherwise dispose of the debt of a residential customer to a third party other than in accordance with debt collection guideline. </t>
  </si>
  <si>
    <t>RB0141</t>
  </si>
  <si>
    <t>Clause 145(1)</t>
  </si>
  <si>
    <t xml:space="preserve">Supply capacity control product  
Retailer obligation to not offer a supply capacity control product to a residential customer for any credit management purpose. </t>
  </si>
  <si>
    <t>RB1412</t>
  </si>
  <si>
    <t>Clause 146(2)</t>
  </si>
  <si>
    <t xml:space="preserve">Allowing payment by Centrepay – standard retail contracts 
Retailer obligation to allow a residential customer to use Centrepay as a payment option if the customer is applying for or on a standard retail contract. </t>
  </si>
  <si>
    <t>RB1412-2</t>
  </si>
  <si>
    <t>Clause 146(3)</t>
  </si>
  <si>
    <t xml:space="preserve">Allowing payment by Centrepay – market retail contracts 
Retailer obligation to allow a residential customer to use Centrepay as a payment option if the customer is on a market retail contract and Centrepay is available as a payment option under that contract. </t>
  </si>
  <si>
    <t>RB1412-3</t>
  </si>
  <si>
    <t>Clause 146(4)</t>
  </si>
  <si>
    <t>Allowing payment by Centrepay – market retail contracts where Centrepay is not an option 
Retailer obligation to, if a residential customer is on a market retail contract and Centrepay is not available as a payment option under that contract, undertake a review of the market retail contract.</t>
  </si>
  <si>
    <t>RB1412-5</t>
  </si>
  <si>
    <t>Clause 146(5)</t>
  </si>
  <si>
    <t xml:space="preserve">Transferring a customer to a contract that allows payment by Centrepay 
Retailer obligation – if, as a result of a review, an alternative customer retail contract is considered to be more appropriate – to transfer the residential customer to that alternative contract, where the retailer has obtained the residential customer’s explicit informed consent. </t>
  </si>
  <si>
    <t>RB1412-6</t>
  </si>
  <si>
    <t>Clause 146(6)</t>
  </si>
  <si>
    <t xml:space="preserve">Offering payment by Centrepay as an option on an alternative contract 
Retailer obligation to ensure that any alternative customer retail contract offered to a residential customer makes Centrepay available as a payment option. </t>
  </si>
  <si>
    <t>RB1412-7</t>
  </si>
  <si>
    <t>Clause 146(7)</t>
  </si>
  <si>
    <t xml:space="preserve">Making payment by Centrepay available as an option under an existing contract 
Retailer obligation – if, as a result of the review, there is no alternative customer retail contract considered to be more appropriate – to make Centrepay available as a payment option under the residential customer’s existing market retail contract. </t>
  </si>
  <si>
    <t>RB1412-4</t>
  </si>
  <si>
    <t>Clause 146(8)</t>
  </si>
  <si>
    <t xml:space="preserve">Not charging for allowing payment by Centrepay 
Retailer obligation to not charge the residential customer for the review, for any transfer to an alternative customer retail contract or any early termination charge or other penalty for the early termination of the residential customer’s previous customer retail contract. </t>
  </si>
  <si>
    <t>RB1230</t>
  </si>
  <si>
    <t>Clause 149(1)</t>
  </si>
  <si>
    <t>Training around family violence 
Retailer obligation to ensure that training is provided to any person acting on its behalf who may engage with affected customers by any means of communication, or a manager of such a person, or is responsible for systems and processes that guide interactions with small customers</t>
  </si>
  <si>
    <t>RB1421</t>
  </si>
  <si>
    <t>Clause 150(1)</t>
  </si>
  <si>
    <t xml:space="preserve">Account security – access to confidential information 
Retailer obligation to not disclose or provide access to confidential information about an affected customer to any other person without the consent of the affected customer. </t>
  </si>
  <si>
    <t>RB1421-2</t>
  </si>
  <si>
    <t>Clause 150(4)</t>
  </si>
  <si>
    <t>Account security – safe methods of communication 
Retailer obligation to take reasonable steps to identify a safe method of communication with an affected customer.</t>
  </si>
  <si>
    <t>RB1421-3</t>
  </si>
  <si>
    <t>Clause 150(6)</t>
  </si>
  <si>
    <t xml:space="preserve">Account security – record keeping 
Retailer obligation to keep a record of arrangements reached in relation to the identification of a safe method of communication with an affected customer under subclause (4). </t>
  </si>
  <si>
    <t>RB1422</t>
  </si>
  <si>
    <t>Clause 151(1)</t>
  </si>
  <si>
    <t>Customer service  
Retailer obligation to take specific steps to provide a secure process designed to avoid the need for an affected customer to repeatedly disclose or refer to their experience of family violence.</t>
  </si>
  <si>
    <t>RB1423</t>
  </si>
  <si>
    <t>Clause 152(1)</t>
  </si>
  <si>
    <t>Debt management  
Retailer obligation to take into account specific matters before taking action to recover arrears from an affected customer.</t>
  </si>
  <si>
    <t>RB1413</t>
  </si>
  <si>
    <t>Clause 153</t>
  </si>
  <si>
    <t xml:space="preserve">Family violence as a potential cause of payment difficulty  
Retailer obligation to recognise family violence as a potential cause of payment difficulty. </t>
  </si>
  <si>
    <t>RB1414</t>
  </si>
  <si>
    <t>Clause 154(1)</t>
  </si>
  <si>
    <t>Providing affected customers with information about external family violence support services 
Retailer obligation to provide an affected customer with information about the availability of one or more external family violence support services at a time and in a manner that is safe, respectful and appropriate given the affected customer’s circumstances.</t>
  </si>
  <si>
    <t>RB1415</t>
  </si>
  <si>
    <t>Clause 155(1)</t>
  </si>
  <si>
    <t>Evidence  
A retailer may only seek documentary evidence of family violence when considering debt management and recovery under clause 152 or restrictions on disconnection in Part 10 of the Code of Practice or under the EIA or GIA.</t>
  </si>
  <si>
    <t>RB1416</t>
  </si>
  <si>
    <t>Clause 157</t>
  </si>
  <si>
    <t xml:space="preserve">Family violence policy 
Retailer obligation to have a family violence policy that addresses Part 7.  </t>
  </si>
  <si>
    <t>RB1418</t>
  </si>
  <si>
    <t>Clause 159</t>
  </si>
  <si>
    <t xml:space="preserve">Reviewing family violence policy 
Retailer obligation to review its family violence policy at least once every two years.  </t>
  </si>
  <si>
    <t>RB1424</t>
  </si>
  <si>
    <t>Clause 160(1)</t>
  </si>
  <si>
    <t>Record keeping 
Retailer obligation to maintain records that are sufficient to evidence its compliance with its obligations under Part 7 (assistance for customers affected by family violence). .</t>
  </si>
  <si>
    <t>RB1424-2</t>
  </si>
  <si>
    <t>Clause 160(2)</t>
  </si>
  <si>
    <t>RB1442</t>
  </si>
  <si>
    <t>Clause 164(1)</t>
  </si>
  <si>
    <t xml:space="preserve">Life support – medical confirmation form 
Retailer obligations where a medical confirmation form is provided to a customer. </t>
  </si>
  <si>
    <t>RB1443</t>
  </si>
  <si>
    <t>Clause 164(2)</t>
  </si>
  <si>
    <t xml:space="preserve">Life support – confirmation reminder notices 
Requirements for content of a confirmation reminder notice. </t>
  </si>
  <si>
    <t>RB1444</t>
  </si>
  <si>
    <t>Clause 165(1)</t>
  </si>
  <si>
    <t xml:space="preserve">Life support – ongoing retailer obligations  
Retailer’s ongoing obligations where advised by a relevant customer or a distributor that a life support resident resides, or is intending to reside, at the premises of a relevant customer of the retailer. </t>
  </si>
  <si>
    <t>RB1445</t>
  </si>
  <si>
    <t>Clause 165(2)</t>
  </si>
  <si>
    <t xml:space="preserve">Life support – ongoing retailer obligations  
Retailer’s ongoing obligations where advised by an exempt electricity seller that a life support resident resides, or is intending to reside, at the premises of a relevant customer of the retailer. </t>
  </si>
  <si>
    <t>RB1446</t>
  </si>
  <si>
    <t>Clause 167(1)</t>
  </si>
  <si>
    <t xml:space="preserve">Life support – keeping registration and deregistration details 
Retailer obligation to establish policies, systems and procedures for registering and deregistering life support customers, and to ensure that the register of life support customers and life support residents is maintained,  kept up to date and includes certain information. </t>
  </si>
  <si>
    <t>RB1490</t>
  </si>
  <si>
    <t>Clause 173(1)</t>
  </si>
  <si>
    <t xml:space="preserve">Life support – retailer obligations with respect to deemed exempt persons and exempt distributors 
Retailer obligations when notified by a deemed exempt person or an exempt distributor that a life support resident resides, or is intended to reside, at the premises of a customer. </t>
  </si>
  <si>
    <t>RB1491</t>
  </si>
  <si>
    <t>Clause 173(2)</t>
  </si>
  <si>
    <t xml:space="preserve">Life support – retailer obligations with respect to deemed exempt persons and exempt distributors 
Retailer obligation to, in relation to a customer who is registered with a retailer pursuant to subclause (1)(a), comply with specific requirements as if the deemed exempt person or exempt distributor were an exempt seller, and as if the customer were a registered life support customer </t>
  </si>
  <si>
    <t>RB0181</t>
  </si>
  <si>
    <t>Clause 176(3)</t>
  </si>
  <si>
    <t>Termination of standard retail contracts 
Retailer obligations where a small customer gives a termination notice and notifies the retailer of a date on which the small customer intends to vacate the premises.</t>
  </si>
  <si>
    <t>RB0181-2</t>
  </si>
  <si>
    <t>Clause 176(5)</t>
  </si>
  <si>
    <t xml:space="preserve">No termination charge for standard retail contracts 
A retailer must not impose a termination charge (however described) under a standard retail contract in respect of the termination of the contract. </t>
  </si>
  <si>
    <t>RB1492</t>
  </si>
  <si>
    <t>Clause 182(4)</t>
  </si>
  <si>
    <t xml:space="preserve">Reminder notices  
Retailer obligation to not issue a reminder notice to a customer who has put forward a payment proposal or revised proposal in accordance with clause 130 that the retailer has accepted, unless the residential customer has failed to make a payment by the date on which it was payable under the proposal or revised proposal. </t>
  </si>
  <si>
    <t>RB0860</t>
  </si>
  <si>
    <t>Clause 191(1)</t>
  </si>
  <si>
    <t xml:space="preserve">Request for disconnection  
Retailer obligations if a relevant customer requests the retailer to arrange for disconnection of the customer‘s premises. </t>
  </si>
  <si>
    <t>RB0170</t>
  </si>
  <si>
    <t>Clause 192(1)</t>
  </si>
  <si>
    <t>Arranging re-connection of premises  
Retailer's obligation to, in accordance with any requirements under the energy laws, initiate a request to the distributor for re-connection of a small customer's premises where certain conditions are met.</t>
  </si>
  <si>
    <t>RB0170-2</t>
  </si>
  <si>
    <t>Clause 193(1)</t>
  </si>
  <si>
    <t xml:space="preserve">Timing of re-connection of premises 
Retailer's obligation regarding timing of re-connection if a small customer makes a request for re-connection.  </t>
  </si>
  <si>
    <t>RB1475</t>
  </si>
  <si>
    <t>Clause 26(2)(b)</t>
  </si>
  <si>
    <t xml:space="preserve">Pre-contractual duty – designated retailers 
Obligation if the retailer is the designated retailer for the premises, to advise the customer of the availability of the retailer’s Victorian default offer and/or standing offer. </t>
  </si>
  <si>
    <t>RB1204</t>
  </si>
  <si>
    <t>Clause 26(4)</t>
  </si>
  <si>
    <t xml:space="preserve">Pre-contractual duty – explicit informed consent 
Retailer obligation to obtain the explicit informed consent of a small customer for the entry by the customer into a market retail contract with the retailer. </t>
  </si>
  <si>
    <t>RB1447</t>
  </si>
  <si>
    <t>Clause 26(5)</t>
  </si>
  <si>
    <t xml:space="preserve">Pre-contractual duty – life support requirement 
Retailer obligation to, by the time a customer enters into a new market retail contract or a new standard retail contract with a retailer, ask the customer whether a person residing or intending to reside at the customer’s premises requires life support equipment. </t>
  </si>
  <si>
    <t>RB1501</t>
  </si>
  <si>
    <t>Clause 29(5)</t>
  </si>
  <si>
    <t xml:space="preserve">Pre-contractual request to designated retailer for sale of energy 
The designated retailer is not entitled to refuse to sell energy to a small customer who is a residential customer on the ground that the customer owes the retailer outstanding amounts from an unpaid account (excluding unpaid amounts for premises for which the customer has an ongoing customer retail contract). </t>
  </si>
  <si>
    <t>RB0100</t>
  </si>
  <si>
    <t>Clause 30(1)</t>
  </si>
  <si>
    <t xml:space="preserve">Responsibilities of designated retailers in response to request for sale of energy  
Obligation of designated retailer to, as soon as practicable, provide a small customer requesting the sale of energy under the retailer’s Victorian default offer and/or standing offer with certain information. </t>
  </si>
  <si>
    <t>RB0320</t>
  </si>
  <si>
    <t>Clause 30(2)</t>
  </si>
  <si>
    <t xml:space="preserve">Retailer's obligation to energise 
Retailer obligation to, as soon as practicable (but not later than the end of the next business day) after the request for the sale of energy is properly made, forward relevant details of the small customer to the distributor for the premises concerned, for the purpose of updating the distributor’s records, if the premises are energised, or arranging for the energisation of the premises by the distributor, if the premises are not energised. </t>
  </si>
  <si>
    <t>RB0111</t>
  </si>
  <si>
    <t>Clause 31(1)</t>
  </si>
  <si>
    <t xml:space="preserve">Sales to authorised customers 
Retailer obligation to take reasonable steps to ensure that any person with whom it enters a customer retail contract has authority to enter into that contract for the supply of energy to the premises. </t>
  </si>
  <si>
    <t>RB1425</t>
  </si>
  <si>
    <t>Clause 38(1)</t>
  </si>
  <si>
    <t xml:space="preserve">Clear advice entitlement – providing information before entering a contract 
Retailer obligation to communicate certain information in a readily understandable manner to a small customer, prior to obtaining the small customer’s explicit informed consent to enter a customer retail contract. </t>
  </si>
  <si>
    <t>RB1425-2</t>
  </si>
  <si>
    <t>Clause 38(2)</t>
  </si>
  <si>
    <t>Clear advice entitlement – information about the Victorian default offer or standing offer 
Retailer obligation to provide a customer with information about the availability of the Victorian default offer or standing offer, and how a customer may access it, if requested by the customer.</t>
  </si>
  <si>
    <t>RB1425-3</t>
  </si>
  <si>
    <t>Clause 38(3)</t>
  </si>
  <si>
    <t xml:space="preserve">Clear advice entitlement – providing information before entering a feed-in tariff agreement 
Retailer obligation to communicate certain information in a readily understandable manner to a small customer, prior to entering a feed-in tariff agreement. </t>
  </si>
  <si>
    <t>RB1425-4</t>
  </si>
  <si>
    <t>Clause 38(6)</t>
  </si>
  <si>
    <t xml:space="preserve">Clear advice entitlement  
Retailer obligation relating to the manner of communication of information required by subclause (1). </t>
  </si>
  <si>
    <t>RB1432</t>
  </si>
  <si>
    <t>Clause 39(1)</t>
  </si>
  <si>
    <t xml:space="preserve">Inputting information to the Victorian Retailer Portal website 
Retailer obligation to input, into the Victorian Retailer Portal website, accurate details of each current generally available plan and restricted plan, including all relevant details in the form required by that internet site. </t>
  </si>
  <si>
    <t>RB1432-2</t>
  </si>
  <si>
    <t>Clause 39(2)</t>
  </si>
  <si>
    <t xml:space="preserve">Obtaining an energy fact sheet  
Retailer obligation to obtain from the Victorian Retailer Portal website an energy fact sheet for each current generally available plan and restricted plan. </t>
  </si>
  <si>
    <t>RB1432-3</t>
  </si>
  <si>
    <t>Clause 39(3)</t>
  </si>
  <si>
    <t xml:space="preserve">Requirements for information uploaded to the Victorian Retailer Portal website 
All information uploaded to the Victorian Retailer Portal website must be written in plain English and be designed to be readily understandable by small customers. </t>
  </si>
  <si>
    <t>RB1432-5</t>
  </si>
  <si>
    <t>Clause 39(4)</t>
  </si>
  <si>
    <t xml:space="preserve">Ensuring offer information can be viewed on Victorian Energy Compare and retailer websites 
Retailer obligation to co-operate with relevant parties in implementing a system to create and sustain reliable links from the internet site nominated by the Minister so that a customer can easily view the same or more offer information on the retailer’s website, and potentially accept that offer or another offer.   </t>
  </si>
  <si>
    <t>RB1432-4</t>
  </si>
  <si>
    <t>Clause 39(5)</t>
  </si>
  <si>
    <t xml:space="preserve">Requirement if the available input fields of the Victorian Retailer Portal website does not enable the terms of a plan to be accurately represented 
Retailer obligation to, if the available input fields of the Victorian Retailer Portal website does not enable the terms of a plan to be accurately represented, supplement any fact sheet obtained in subclause (2) with information to ensure that a small customer is able to consider and compare the features and prices of the plan to assess the suitability of, and select, a plan. </t>
  </si>
  <si>
    <t>RB1419</t>
  </si>
  <si>
    <t>Clause 40(1)</t>
  </si>
  <si>
    <t xml:space="preserve">Making energy fact sheets accessible 
Retailer obligation to ensure that an energy fact sheet for each current generally available plan and restricted plan is available to small customers within two business days of the plan becoming available to small customers. </t>
  </si>
  <si>
    <t>RB1419-2</t>
  </si>
  <si>
    <t>Clause 40(10)</t>
  </si>
  <si>
    <t xml:space="preserve">Sending fact sheets to customers 
Retailer obligation to ensure that, if a small customer requests an energy fact sheet for a generally available plan or a restricted plan, the customer is sent the relevant energy fact sheet (either by post or electronically), within five business days of contact with the customer. </t>
  </si>
  <si>
    <t>RB1419-3</t>
  </si>
  <si>
    <t>Clause 40(11)</t>
  </si>
  <si>
    <t xml:space="preserve">Using the Victorian Retailer Portal offer ID 
Retailer obligation to ensure that, when marketing a plan, the offer ID generated by the Victorian Retailer Portal website is able to be identified and referred to in communications with a small customer about that plan. </t>
  </si>
  <si>
    <t>RB1419-4</t>
  </si>
  <si>
    <t>Clause 40(12)</t>
  </si>
  <si>
    <t xml:space="preserve">Information required to access a fact sheet  
Retailer obligation to not require a small customer to provide technical or personal information in order for the customer to obtain an energy fact sheet other than information required to determine if a customer is eligible for a particular plan. </t>
  </si>
  <si>
    <t>RB1419-5</t>
  </si>
  <si>
    <t>Clause 40(3)</t>
  </si>
  <si>
    <t xml:space="preserve">Providing links to energy fact sheets – website information 
Retailer obligation to ensure that where information about a current generally available plan is provided on a website, a clear link to the energy fact sheet relevant to that generally available plan is published in a prominent position on that website, and the link is labelled “energy fact sheet”. </t>
  </si>
  <si>
    <t>RB1419-6</t>
  </si>
  <si>
    <t>Clause 40(4)</t>
  </si>
  <si>
    <t>Providing links to energy fact sheets – online sign-up 
Retailer obligation to ensure that, where a generally available plan is available through an online sign-up process, a clear and prominent link to the relevant energy fact sheet is provided in close proximity to where the small customer signs up to the plan.</t>
  </si>
  <si>
    <t>RB1419-7</t>
  </si>
  <si>
    <t>Clause 40(5)</t>
  </si>
  <si>
    <t xml:space="preserve">Ensuring relevant energy fact sheets are easily identifiable 
Retailer obligation to ensure that the energy fact sheet for a generally available plan that is applicable to a customer’s circumstances is readily identifiable by a small customer. </t>
  </si>
  <si>
    <t>RB1419-8</t>
  </si>
  <si>
    <t>Clause 40(6)</t>
  </si>
  <si>
    <t xml:space="preserve">Informing customers of energy fact sheets during marketing 
Retailer obligation to ensure that, when a generally available plan is being marketed, the small customer is informed that an energy fact sheet containing the key details of that plan is available and provided with the location of the relevant energy fact sheet for that plan on the retailer's website. </t>
  </si>
  <si>
    <t>RB1419-9</t>
  </si>
  <si>
    <t>Clause 40(7)</t>
  </si>
  <si>
    <t xml:space="preserve">Informing customers of energy fact sheets during marketing on mass media channels 
Retailer obligation to ensure that, when marketing a generally available plan on mass media channels, a specific statement about further information is included in any advertisements in a clear manner and (as relevant for the medium) easily readable text or audible language. </t>
  </si>
  <si>
    <t>RB1419-10</t>
  </si>
  <si>
    <t>Clause 40(8)</t>
  </si>
  <si>
    <t>Informing customers of energy fact sheets during marketing on mass media channels 
Where a plan is advertised using a medium with inherent limitations that prevents the text required by subclause (7), a retailer must ensure that the text is included in a prominent location on the first webpage linked to the advertisement.</t>
  </si>
  <si>
    <t>RB1419-11</t>
  </si>
  <si>
    <t>Clause 40(9)</t>
  </si>
  <si>
    <t>Informing customers of energy fact sheets for restricted plans 
Retailer obligation to ensure that, when marketing or providing information about a restricted plan to a small customer, the customer is informed that an energy fact sheet containing the key details of the plan is available and will be provided on request.</t>
  </si>
  <si>
    <t>RB1426</t>
  </si>
  <si>
    <t>Clause 41(1)</t>
  </si>
  <si>
    <t xml:space="preserve">Record keeping 
Retailer obligation to maintain records that are sufficient to evidence its compliance with its obligations under Division 4 (clear advice and energy fact sheets). </t>
  </si>
  <si>
    <t>RB1426-2</t>
  </si>
  <si>
    <t>Clause 41(2)</t>
  </si>
  <si>
    <t>Time records are kept for 
Retailer obligation relating to the period of time records are required to be retained for</t>
  </si>
  <si>
    <t>RB1509</t>
  </si>
  <si>
    <t>Clause 44</t>
  </si>
  <si>
    <t xml:space="preserve">Duty of retailer to ensure compliance 
Retailer obligation to ensure that a retail marketer who is an associate of the retailer complies with Part 4, Division 5 (energy marketing). </t>
  </si>
  <si>
    <t>RB0101</t>
  </si>
  <si>
    <t>Clause 45</t>
  </si>
  <si>
    <t>Requirement for and timing of disclosure to small customers  
Requirement for retail marketer to provide the required information to a small customer in relation to a market retail contract, before the formation of the contract or as soon as practicable after the formation of the contract.</t>
  </si>
  <si>
    <t>RB0101-2</t>
  </si>
  <si>
    <t>Clause 46(2)</t>
  </si>
  <si>
    <t xml:space="preserve">Disclosure to small customers after market retail contract formation 
Obligation for required information provided to a small customer after the formation of the market retail contract to be provided in a single written disclosure statement. </t>
  </si>
  <si>
    <t>RB0101-3</t>
  </si>
  <si>
    <t>Clause 46(3)</t>
  </si>
  <si>
    <t>Disclosure to small customers before market retail contract formation 
If required information was provided to a small customer electronically or verbally before the formation of the market retail contract, it must also be provided to the customer after the formation of the contract in a single written disclosure statement.</t>
  </si>
  <si>
    <t>RB1461</t>
  </si>
  <si>
    <t>Clause 48(1)</t>
  </si>
  <si>
    <t xml:space="preserve">Stating conditions of conditional discounts 
Obligation for a retail marketer to state the conditions of the conditional discount clearly and conspicuously in any marketing, advertisement or promotion of prices or tariffs for supplying energy to small customers. </t>
  </si>
  <si>
    <t>RB1462</t>
  </si>
  <si>
    <t>Clause 48(2)</t>
  </si>
  <si>
    <t xml:space="preserve">Advertising conditional discounts 
The conditional discount must not be the price-related matter that is mentioned most prominently in the marketing, advertisement or promotion. </t>
  </si>
  <si>
    <t>RB1458</t>
  </si>
  <si>
    <t>Clause 49(1)</t>
  </si>
  <si>
    <t xml:space="preserve">Comparing retailer’s prices with the VDO price in advertisements 
Obligation for a retail marketer to not advertise prices for the supply of electricity unless the advertisement meets the requirements of subsections (2), (3) and (4). </t>
  </si>
  <si>
    <t>RB1463</t>
  </si>
  <si>
    <t>Clause 50(1)</t>
  </si>
  <si>
    <t xml:space="preserve">Personal and telephone contact in relation to marketing activity 
Obligation for a retail marketer to ensure that any person contacting a customer in relation to energy marketing activities provides the customer with certain information. </t>
  </si>
  <si>
    <t>RB1464</t>
  </si>
  <si>
    <t>Clause 50(2)</t>
  </si>
  <si>
    <t xml:space="preserve">Telephone contact in relation to marketing activity 
Obligation for a retail marketer contacting a customer on the telephone in relation to energy marketing activities to, as soon as practicable provide certain details. </t>
  </si>
  <si>
    <t>RB1202</t>
  </si>
  <si>
    <t>Clause 51(2)</t>
  </si>
  <si>
    <t xml:space="preserve">Creating and maintaining no contact lists 
Retailer obligation to ensure that a “no contact list” is created and maintained for its retail marketers. </t>
  </si>
  <si>
    <t>RB1202-2</t>
  </si>
  <si>
    <t>Clause 51(5)</t>
  </si>
  <si>
    <t xml:space="preserve">No contact lists 
A retail marketer must not make contact with a small business customer whose name is on the relevant no contact list. </t>
  </si>
  <si>
    <t>RB0300</t>
  </si>
  <si>
    <t>Clause 52(1)</t>
  </si>
  <si>
    <t xml:space="preserve">No canvassing or advertising signs  
Obligation for retail marketer to, in carrying out energy marketing activities, comply with any signs at a person’s premises indicating that no advertising or similar material is to be left at the premises or in a letterbox or other receptacle at or associated with the premises. </t>
  </si>
  <si>
    <t>RB0740</t>
  </si>
  <si>
    <t>Clause 54(1)</t>
  </si>
  <si>
    <t xml:space="preserve">Keeping records of energy marketing and training  
Retailer obligation to keep records of energy marketing activities carried out by it or on its behalf by a retail marketer, and of training undertaken as required by clause 53 of the Energy Retail Code of Practice. </t>
  </si>
  <si>
    <t>RB0740-2</t>
  </si>
  <si>
    <t>Clause 54(3)</t>
  </si>
  <si>
    <t>Record keeping  
Retailer obligation to keep each record for a period of 12 months or, where a small customer has within that period made a complaint or referred a dispute to the energy ombudsman in relation to energy marketing activities, for the period that a compliant or dispute remains unresolved, whichever is longer.</t>
  </si>
  <si>
    <t>RB0330</t>
  </si>
  <si>
    <t>Clause 62(1)</t>
  </si>
  <si>
    <t xml:space="preserve">Frequency of bills for standard retail contracts 
Retailer obligation to issue a bill to a small customer on a standard retail contract at least once every 3 months. </t>
  </si>
  <si>
    <t>RB0780</t>
  </si>
  <si>
    <t>Clause 63(1)</t>
  </si>
  <si>
    <t xml:space="preserve">Contents of bills  
Retailer obligation to prepare a bill so that a small customer can easily verify that the bill conforms to their customer retail contract and to include certain particulars in a bill for a small customer. </t>
  </si>
  <si>
    <t>RB0360</t>
  </si>
  <si>
    <t>Clause 65(1)</t>
  </si>
  <si>
    <t xml:space="preserve">Pay-by date of bills 
The pay-by date for a bill for a customer on a standard retail contract must not be earlier than 13 business days from the bill issue date. </t>
  </si>
  <si>
    <t>RB0800-2</t>
  </si>
  <si>
    <t>Clause 66(1)</t>
  </si>
  <si>
    <t xml:space="preserve">Apportionment  
Retailer obligation to, if a bill includes amounts payable for goods and services other than the sale and supply of energy, apply any payment made by a small customer in relation to the bill firstly in satisfaction of the charges for the sale and supply of energy, except for in specified circumstances. </t>
  </si>
  <si>
    <t>RB0890</t>
  </si>
  <si>
    <t>Clause 68(1)</t>
  </si>
  <si>
    <t xml:space="preserve">Providing historical billing information 
Retailer obligation to use its best endeavours to provide historical billing and metering data to a small customer for the previous 2 years within 10 business days of the customer’s request, or such other period they agree </t>
  </si>
  <si>
    <t>RB0890-2</t>
  </si>
  <si>
    <t>Clause 68(2)</t>
  </si>
  <si>
    <t xml:space="preserve">Charging for historical billing information 
Retailer obligation to provide historical billing data to the small customer for the previous 2 years without charge, but data requested for an earlier period or more than once in any 12 month period may be provided subject to a reasonable charge. </t>
  </si>
  <si>
    <t>RB0890-3</t>
  </si>
  <si>
    <t>Clause 68(3)</t>
  </si>
  <si>
    <t xml:space="preserve">Providing historical interval data 
Retailer obligation to provide interval data electronically, or by some other form, in a way which makes the information understandable or accessible to the small customer, if a small customer with a smart meter makes a request for historical billing data or metering data. </t>
  </si>
  <si>
    <t>RB0355</t>
  </si>
  <si>
    <t>Clause 70(2)(a)</t>
  </si>
  <si>
    <t xml:space="preserve">Undercharging – limiting to four months 
Retailer obligation to, where the retailer proposes to recover an amount undercharged, limit the recovery of undercharged amounts to the amount undercharged in the 4 months before the date the small customer is notified of the undercharging (unless the amount was undercharged as a result of the small customer’s fault or unlawful act or omission). </t>
  </si>
  <si>
    <t>RB0355-2</t>
  </si>
  <si>
    <t>Clause 70(2)(b)</t>
  </si>
  <si>
    <t>Undercharging – not charging interest 
Retailer obligation to, where the retailer proposes to recover an amount undercharged, not charge the small customer interest on undercharged amounts being recovered.</t>
  </si>
  <si>
    <t>RB0355-3</t>
  </si>
  <si>
    <t>Clause 70(2)(c)</t>
  </si>
  <si>
    <t>Undercharging – explaining recovering of undercharged amounts 
Retailer obligation to, where the retailer proposes to recover an amount undercharged, state the amount to be recovered as a separate item in a special bill or in the next bill, together with an explanation of that amount.</t>
  </si>
  <si>
    <t>RB0355-4</t>
  </si>
  <si>
    <t>Clause 70(2)(d)</t>
  </si>
  <si>
    <t>Undercharging – time to repay 
Retailer obligation to, where the retailer proposes to recover an amount undercharged, offer the small customer time to pay that amount by agreed instalments, over a period nominated by the customer being no longer than the period during which the undercharging occurred (if less than 12 months) or otherwise 12 months</t>
  </si>
  <si>
    <t>RB1470</t>
  </si>
  <si>
    <t>Clause 70(3)</t>
  </si>
  <si>
    <t>Undercharging – tariff changes 
Retailer obligations if, during the period that a retailer has undercharged a customer, the small customer's tariff changes.</t>
  </si>
  <si>
    <t>RB0355-5</t>
  </si>
  <si>
    <t>Clause 71(1)</t>
  </si>
  <si>
    <t xml:space="preserve">Overcharging – informing customers 
Retailer obligation to, where a small customer has been overcharged by an amount equal to or above the overcharge threshold, inform the customer accordingly within 10 business days after the retailer becomes aware of the overcharging. </t>
  </si>
  <si>
    <t>RB0355-6</t>
  </si>
  <si>
    <t>Clause 71(2)</t>
  </si>
  <si>
    <t xml:space="preserve">Overcharging – repaying amounts above the overcharge threshold 
Retailer obligation to, if the amount overcharged is equal to or above the overcharge threshold, repay, credit or use best endeavours to refund that amount to a small customer. </t>
  </si>
  <si>
    <t>RB0355-7</t>
  </si>
  <si>
    <t>Clause 71(3)</t>
  </si>
  <si>
    <t>Overcharging – crediting amounts below the overcharge threshold 
Retailer obligation to, if the amount overcharged is less than the overcharge threshold, credit that amount to the next bill or, if the small customer has ceased to obtain customer retail services from the retailer, use its best endeavours to refund that amount within 10 business days</t>
  </si>
  <si>
    <t>RB0360-2</t>
  </si>
  <si>
    <t>Clause 72(1)</t>
  </si>
  <si>
    <t xml:space="preserve">Payment methods  
Retailer obligation to accept payment for a bill by a small customer in a specified way. </t>
  </si>
  <si>
    <t>RB0360-3</t>
  </si>
  <si>
    <t>Clause 72(4)</t>
  </si>
  <si>
    <t>Direct debit arrangements 
Retailer obligations where a direct debit arrangement is entered into between a retailer and a small customer.</t>
  </si>
  <si>
    <t>RB0380</t>
  </si>
  <si>
    <t>Clause 75(2)</t>
  </si>
  <si>
    <t xml:space="preserve">Shortened collection cycle – conditions 
The conditions under which a retailer may place a small customer on a shortened collection cycle (absent agreement of the customer under sub-clause (1)).  </t>
  </si>
  <si>
    <t>RB0380-2</t>
  </si>
  <si>
    <t>Clause 75(3)</t>
  </si>
  <si>
    <t xml:space="preserve">Shortened collection cycle – providing notice 
Retailer obligation to, within 10 business days of placing a small customer on a shortened collection cycle, give the customer notice of specific matters. </t>
  </si>
  <si>
    <t>RB0380-3</t>
  </si>
  <si>
    <t>Clause 75(4)</t>
  </si>
  <si>
    <t>Shortened collection cycle – removing customers from cycle 
Retailer obligations relating to the removal of the small customer from a shortened collection cycle.</t>
  </si>
  <si>
    <t>RB0230</t>
  </si>
  <si>
    <t>Clause 77(1)(b)</t>
  </si>
  <si>
    <t>Additional retail charges  
The circumstances in which a retailer may impose an additional retail charge on a customer.</t>
  </si>
  <si>
    <t>RB1201</t>
  </si>
  <si>
    <t>Clause 8(1)</t>
  </si>
  <si>
    <t>Record of explicit informed consent 
Retailer obligation to create a record of each explicit informed consent required by the Energy Retail Code of Practice and provided by a small customer. A retailer must retain that record for at least 2 years.</t>
  </si>
  <si>
    <t>RB1201-2</t>
  </si>
  <si>
    <t>Clause 8(2)</t>
  </si>
  <si>
    <t xml:space="preserve">Record of explicit informed consent 
Requirements for format of, and information to be included in, any record of explicit informed consent. </t>
  </si>
  <si>
    <t>RB1459</t>
  </si>
  <si>
    <t>Clause 8(3)</t>
  </si>
  <si>
    <t xml:space="preserve">Access to record of explicit informed consent 
Retailer obligation to, on request by a small customer and at no charge, provide the customer with access to a copy of the record of any explicit informed consent given by the customer and then retained by the retailer. </t>
  </si>
  <si>
    <t>RB1441</t>
  </si>
  <si>
    <t>Clause 80(1)</t>
  </si>
  <si>
    <t>RB1440</t>
  </si>
  <si>
    <t>Clause 82(1)</t>
  </si>
  <si>
    <t xml:space="preserve">Customer request for change of tariff 
Retailer obligation where a retailer offers alternative tariffs or tariff options and a small customer requests a retailer to transfer from that customer’s current tariff to another tariff, and demonstrates to the retailer that it satisfies all of the conditions relating to that other tariff and any conditions imposed by the customer’s distributor. </t>
  </si>
  <si>
    <t>RB0370</t>
  </si>
  <si>
    <t>Clause 85(1)(a)</t>
  </si>
  <si>
    <t>Security deposits – residential customers 
When a retailer may require a residential customer to provide a security deposit.</t>
  </si>
  <si>
    <t>RB0370-2</t>
  </si>
  <si>
    <t>Clause 85(1)(b)</t>
  </si>
  <si>
    <t xml:space="preserve">Security deposits – business customers 
When a retailer may require a small business customer to provide a security deposit. </t>
  </si>
  <si>
    <t>RB0370-3</t>
  </si>
  <si>
    <t>Clause 85(2)</t>
  </si>
  <si>
    <t xml:space="preserve">Security deposits – conditions 
A retailer cannot require a small customer to provide a security deposit unless at least one of the specified conditions are met. </t>
  </si>
  <si>
    <t>RB0370-4</t>
  </si>
  <si>
    <t>Clause 85(3)</t>
  </si>
  <si>
    <t xml:space="preserve">Security deposits – residential customers receiving tailored assistance 
A retailer cannot require a residential customer to provide a security deposit if the residential customer is receiving assistance under Division 3 (Tailored assistance) of Part 6 (Assistance for residential customers anticipating or facing payment difficulties) or has formally applied for a URG and a decision on the application has not been made. </t>
  </si>
  <si>
    <t>RB0370-5</t>
  </si>
  <si>
    <t>Clause 85(4)</t>
  </si>
  <si>
    <t xml:space="preserve">Security deposits – offering payment plans 
A retailer cannot require a residential customer to provide a security deposit unless the retailer has offered the customer the option of a payment plan and the customer has either declined the offer or failed to pay an instalment having accepted the offer and the retailer has otherwise complied with Part 6. </t>
  </si>
  <si>
    <t>RB0370-6</t>
  </si>
  <si>
    <t>Clause 85(5)</t>
  </si>
  <si>
    <t xml:space="preserve">Security deposits – unsatisfactory credit history 
Retailer obligation to inform the small customer of specific matters if a retailer requires a security deposit on the basis that the small customer has an unsatisfactory credit history. </t>
  </si>
  <si>
    <t>RB0370-7</t>
  </si>
  <si>
    <t>Clause 85(6)</t>
  </si>
  <si>
    <t xml:space="preserve">Security deposits – non-payment or partial payment 
A retailer must not refuse to sell energy on the grounds of non-payment or partial payment of a security deposit, but may arrange to disconnect premises in accordance with section 40SN of the EIA or section 48DP of the GIA or refuse to arrange re-connection of premises. </t>
  </si>
  <si>
    <t>RB0370-8</t>
  </si>
  <si>
    <t>Clause 85(8)</t>
  </si>
  <si>
    <t xml:space="preserve">Security deposits – considering customer circumstances 
Retailer obligation to take particular circumstances of customer into account when considering whether to require an affected customer to pay a security deposit. </t>
  </si>
  <si>
    <t>RB0370-9</t>
  </si>
  <si>
    <t>Clause 86(3)</t>
  </si>
  <si>
    <t xml:space="preserve">Security deposit account 
Retailer obligation to keep security deposits in a separate account and separately identify in its company accounts the value of security deposits that it holds for small customers. </t>
  </si>
  <si>
    <t>RB0370-10</t>
  </si>
  <si>
    <t>Clause 87(1)</t>
  </si>
  <si>
    <t xml:space="preserve">Amount of security deposit 
Retailer obligation to ensure that the amount of a security deposit for a small customer is not greater than 37.5% of the customer’s estimated bills over a 12 month period, based on the customer’s billing history or the average usage of energy by a comparable customer over a comparable 12 month period. </t>
  </si>
  <si>
    <t>RB0370-11</t>
  </si>
  <si>
    <t>Clause 88(1)</t>
  </si>
  <si>
    <t xml:space="preserve">Interest on security deposit 
If a retailer has received a security deposit from a small customer, the retailer must pay interest to the customer on the deposit at the bank bill rate. </t>
  </si>
  <si>
    <t>RB0370-12</t>
  </si>
  <si>
    <t>Clause 89(1)</t>
  </si>
  <si>
    <t>Using a security deposit 
The circumstances in which a retailer may apply a security deposit to offset amounts owed to it by a small customer.</t>
  </si>
  <si>
    <t>RB0370-13</t>
  </si>
  <si>
    <t>Clause 89(2)</t>
  </si>
  <si>
    <t xml:space="preserve">Applying security deposits to final bills 
Retailer obligation to, if a final bill includes amounts payable for goods and services provided by the retailer other than for the sale of energy, apply a security deposit firstly in satisfaction of the charges for the sale of energy, except for in specified circumstances. </t>
  </si>
  <si>
    <t>RB0370-14</t>
  </si>
  <si>
    <t>Clause 89(3)</t>
  </si>
  <si>
    <t xml:space="preserve">Accounting use of security deposits  
Retailer obligation to account to the small customer in relation to the application of a security deposit amount within 10 business days after the application of the security deposit. </t>
  </si>
  <si>
    <t>RB0370-15</t>
  </si>
  <si>
    <t>Clause 90(1)</t>
  </si>
  <si>
    <t>Returning security deposits  
When and how a retailer must return a security deposit to a small customer.</t>
  </si>
  <si>
    <t>RB0370-16</t>
  </si>
  <si>
    <t>Clause 90(2)</t>
  </si>
  <si>
    <t xml:space="preserve">Returning security deposits in the absence of reasonable instructions 
How a retailer must credit a security deposit to a small customer if the customer does not give reasonable instructions for returning the deposit. </t>
  </si>
  <si>
    <t>RB1474</t>
  </si>
  <si>
    <t>Clause 93(1)</t>
  </si>
  <si>
    <t>Variations to market retail contracts 
The structure and nature of the tariff of a market retail contract between a customer and a retailer may only be varied by agreement in writing between the customer and the retailer.</t>
  </si>
  <si>
    <t>RB1434</t>
  </si>
  <si>
    <t>Clause 94(2)</t>
  </si>
  <si>
    <t xml:space="preserve">Making price increases on a network tariff change date 
Retailer obligation to not increase any of the tariffs payable by a small customer under a market retail contract except with effect from a network tariff change date. </t>
  </si>
  <si>
    <t>RB1435</t>
  </si>
  <si>
    <t>Clause 94(4)</t>
  </si>
  <si>
    <t xml:space="preserve">Making price increases annually after a fixed price period 
Retailer obligation to not increase any of the tariffs payable by a small customer under a fixed price period contract except with effect from the date on which the fixed price period expires, and each anniversary of that date. </t>
  </si>
  <si>
    <t>RB1436</t>
  </si>
  <si>
    <t>Clause 95(1)</t>
  </si>
  <si>
    <t xml:space="preserve">Pay-on-time discounts to be capped 
Any pay-on-time discount in a market retail contract must not exceed the amount that the commission specifies in a guideline published under section 13 of the Essential Services Commission Act 2001 that is in effect at the time that the contract is entered into. </t>
  </si>
  <si>
    <t>RB1437</t>
  </si>
  <si>
    <t>Clause 96(1)</t>
  </si>
  <si>
    <t>Fixed benefit period to apply for duration of market retail contract   
Retailer obligation to, if a market retail contract provides for a discount, rebate or credit (including a conditional discount) to be made available to the customer for a fixed benefit period, continue to make available that discount, rebate or credit, and not change the amount of that discount, rebate or credit, throughout the term of that contract.</t>
  </si>
  <si>
    <t>RB0102</t>
  </si>
  <si>
    <t>Clause 97(5)</t>
  </si>
  <si>
    <t>Cooling off period and right of withdrawal – rights and obligations to be set out in contract  
Retailer obligation to include in each market retail contract or exempt person arrangement it enters into with a small customer express provisions setting out the rights and obligations provided for by this clause.</t>
  </si>
  <si>
    <t>RB0102-2</t>
  </si>
  <si>
    <t>Clause 97(6)</t>
  </si>
  <si>
    <t xml:space="preserve">Cooling off period and right of withdrawal – record of withdrawal 
Retailer obligation to create a record of each withdrawal. The provisions of clause 8 of the Energy Retail Code of Practice are to apply in relation to a record of withdrawal as if it were a record of explicit informed consent. </t>
  </si>
  <si>
    <t>RB1438</t>
  </si>
  <si>
    <t>Clause 99(1)</t>
  </si>
  <si>
    <t xml:space="preserve">Duration of fixed term retail contracts
A fixed term retail contract must provide for a contract length of not less than 12 months. </t>
  </si>
  <si>
    <t>RB1506</t>
  </si>
  <si>
    <t>Electricity and Gas Industry Acts</t>
  </si>
  <si>
    <t>Section 116AA(1) EIA and section 229A(1) GIA</t>
  </si>
  <si>
    <t xml:space="preserve">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 </t>
  </si>
  <si>
    <t>RB1507</t>
  </si>
  <si>
    <t>Section 116AA(2) EIA and section 229A(2) GIA</t>
  </si>
  <si>
    <t xml:space="preserve">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 </t>
  </si>
  <si>
    <t>RB0052</t>
  </si>
  <si>
    <t>Electricity Industry Act</t>
  </si>
  <si>
    <t>Section 23C EIA [electricity only]</t>
  </si>
  <si>
    <t xml:space="preserve">Selling renewable electricity 
Licence condition requiring licensee to offer to sell electricity to a renewable energy customer at the same tariffs and on the same terms and conditions that it would offer to the customer if the customer was not a renewable energy customer. </t>
  </si>
  <si>
    <t>RB0058</t>
  </si>
  <si>
    <t>Section 35 EIA and section 42 GIA</t>
  </si>
  <si>
    <t xml:space="preserve">Offer to domestic or small business customers (licensee standing offers) 
Licence condition requiring licensee to offer to supply and sell electricity or gas to domestic or small business customers at (subject to this section, to any relevant Orders in Council and to the conditions of its licence) tariffs determined by the licensee and published by the licensee in the Government Gazette at least one month before they take effect, and on terms and conditions determined by the licensee and approved by the commission and published by the licensee in the Government Gazette at least one month before they take effect. </t>
  </si>
  <si>
    <t>RB0054</t>
  </si>
  <si>
    <t>Section 35A EIA and section 42A GIA</t>
  </si>
  <si>
    <t xml:space="preserve">Licensee standing offer tariffs to be input into website 
Licence condition requiring licensee to input standing offer tariffs into the internet site nominated by the Minister as soon as practicable after the licensee publishes those tariffs under section 35 of the EIA.  </t>
  </si>
  <si>
    <t>RB0055</t>
  </si>
  <si>
    <t>Section 36A(1) EIA and section 43A GIA</t>
  </si>
  <si>
    <t>Publication of tariffs, terms and conditions of sale of electricity 
Licence condition requiring retailer to publish details of certain tariffs and terms and conditions on its website and to input those details into an internet site nominated by the Minister as soon as practicable after publication to its website.</t>
  </si>
  <si>
    <t>RB0051</t>
  </si>
  <si>
    <t>Section 40D EIA and section 48C GIA</t>
  </si>
  <si>
    <t>Prohibition on exit fees 
Licence condition prohibiting a licensee from entering into a contract for the sale or supply of energy with a small retail customer that imposes an exit fee on the termination of the contract unless certain conditions are met.</t>
  </si>
  <si>
    <t>RB0056</t>
  </si>
  <si>
    <t>Section 40G EIA [electricity only]</t>
  </si>
  <si>
    <t>Obligations relating to purchase of small renewable energy generation electricity 
Licence condition requiring licensee to publish general renewable energy feed-in terms and conditions and to input the terms and conditions into an internet site nominated by the Minister as soon as practicable after the licensee publishes those terms and conditions in accordance with section 40G</t>
  </si>
  <si>
    <t>RB0057</t>
  </si>
  <si>
    <t>Section 40MAA EIA and section 40ME EIA [electricity only]</t>
  </si>
  <si>
    <t xml:space="preserve">Obligation to input declared general feed-in terms and conditions into Minister nominated internet site and obligation to offer to purchase solar electricity 
Retailer obligation to, as soon as practicable after a declaration made under section 40M is published in the Government Gazette, input the ESC recommended general feed-in terms and conditions or ESC determined general feed-in terms and conditions that are the subject of the declaration into an internet site nominated by the Minister. A retailer is also required under its licence to offer to purchase qualifying solar energy generation electricity from a qualifying customer, and TFiT scheme electricity from a TFiT scheme customer, on relevant terms and conditions. </t>
  </si>
  <si>
    <t>RB1493</t>
  </si>
  <si>
    <t xml:space="preserve">Section 40SE EIA and section 48DG GIA </t>
  </si>
  <si>
    <t>Disconnection of supply of electricity/gas at premises 
Retailer obligation to not arrange for the supply of electricity/gas at a relevant customer's premises to be disconnected except in accordance with Subdivision 3.</t>
  </si>
  <si>
    <t>RB1494</t>
  </si>
  <si>
    <t>Section 40SG(1) EIA and section 48DI(1) GIA</t>
  </si>
  <si>
    <t xml:space="preserve">Life support customers and residents – retailer obligations when advised by relevant customer 
Retailer obligation to record in a register of life support customers and residents the life support customer details, within one business day after being advised by a relevant customer that a life support resident resides, or is intending to reside, at the relevant customer's premises. </t>
  </si>
  <si>
    <t>RB1495</t>
  </si>
  <si>
    <t>Section 40SG(2) EIA and section 48DI(2) GIA</t>
  </si>
  <si>
    <t>Life support customers and residents – retailer obligations when advised by relevant customer 
Retailer obligation to provide specified information to customer within one business day after being advised by a relevant customer that a life support resident resides or is intending to reside at the relevant customer's premises, in specified circumstances.</t>
  </si>
  <si>
    <t>RB1496</t>
  </si>
  <si>
    <t>Section 40SG(3) EIA and section 48DI(3) GIA</t>
  </si>
  <si>
    <t>Life support customers and residents – retailer obligations when advised by relevant customer 
Retailer obligation to provide information specified under an applicable Code to customer within 5 business days after being advised by a relevant customer that a life support resident resides, or is intending to reside, at the relevant customer's premises.</t>
  </si>
  <si>
    <t>RB1497</t>
  </si>
  <si>
    <t>Section 40SG(4) EIA and section 48DI(4) GIA</t>
  </si>
  <si>
    <t xml:space="preserve">Life support customers and residents – obligations when advised by relevant customer 
Retailer obligation to give the details specified under an applicable Code to the gas and/or electricity distribution companies which distribute gas or electricity to those premises, within one business day after being advised by a relevant customer that a life support resident resides, or is intending to reside, at the relevant customer's premises. </t>
  </si>
  <si>
    <t>RB1498</t>
  </si>
  <si>
    <t>Section 40SH(1) EIA and section 48DJ(1) GIA</t>
  </si>
  <si>
    <t xml:space="preserve">Life support customers and residents – retailer obligations when advised by electricity distribution company or gas distribution company 
Retailer obligation to record in a register of life support customers and residents the life support customer details, within one business day after a retailer is advised by a distribution company that a life support resident resides, or is intending to reside, at the premises of a relevant customer of the retailer. </t>
  </si>
  <si>
    <t>RB1499</t>
  </si>
  <si>
    <t>Section 40SH(2) EIA and section 48DJ(2) GIA</t>
  </si>
  <si>
    <t xml:space="preserve">Life support customers and residents – retailer obligations when advised by electricity distribution company or gas distribution company 
Retailer obligation to provide information specified under an applicable Code to the relevant customer within 5 business days after a retailer is advised by a distribution company that a life support resident resides, or is intending to reside, at the premises of a relevant customer of the retailer. </t>
  </si>
  <si>
    <t>RB1500</t>
  </si>
  <si>
    <t>Section 40SI(1) EIA and section 48DK(1) GIA</t>
  </si>
  <si>
    <t xml:space="preserve">Life support customers and residents – retailer obligations when advised by exempt sellers 
Retailer obligation to record in a register of life support customers and residents the life support customer details, within one business day after being advised by an exempt seller that a life support resident resides, or is intending to reside at the premises of a relevant customer of the exempt seller. </t>
  </si>
  <si>
    <t>RB1502</t>
  </si>
  <si>
    <t>Section 40SI(2) EIA and section 48DK(2) GIA</t>
  </si>
  <si>
    <t xml:space="preserve">Life support customers and residents – retailer obligations when advised by exempt sellers 
Retailer obligation to, within one business day after being advised by an exempt seller that a life support resident resides, or is intending to reside at the premises of a relevant customer of the exempt seller, give details specified under an applicable Code to the distribution company that distributes electricity/gas at those premises. </t>
  </si>
  <si>
    <t>RB1503</t>
  </si>
  <si>
    <t>Section 40ST(5) EIA and section 48DV(5) GIA</t>
  </si>
  <si>
    <t xml:space="preserve">Supply of electricity/gas may be disconnected if electricity/gas taken by fraudulent or illegal means – retailers 
Retailer obligation to not arrange for the supply of electricity/gas at a person's premises to be disconnected under subsection (1) except in accordance with this section. </t>
  </si>
  <si>
    <t>RB1504</t>
  </si>
  <si>
    <t>Section 40SV(1) EIA and section 48DX(1) GIA</t>
  </si>
  <si>
    <t xml:space="preserve">Register of life support customers and residents 
Retailer obligation to establish and maintain a register of life support customers and life support residents. </t>
  </si>
  <si>
    <t>RB1505</t>
  </si>
  <si>
    <t>Section 40SV(2) EIA and section 48DX(2) GIA</t>
  </si>
  <si>
    <t xml:space="preserve">Register of life support customers and residents 
Retailer obligation to not remove any life support customer details relating to a registered life support customer from a register of life support customers and residents except in specified circumstances. </t>
  </si>
  <si>
    <t>RB1452</t>
  </si>
  <si>
    <t>Sections 23A(2) and 23A(3) EIA and sections 33(2) and 33(3) GIA</t>
  </si>
  <si>
    <t xml:space="preserve">Condition to give information to commission 
Licensee obligation to give information to the commission, as specified by the commission in guidelines issued under subsection (4), for the purpose of enabling the commission to perform specific functions. Information must be given in the manner and form (including by the date or dates) specified in the guidelines. </t>
  </si>
  <si>
    <t>RB0058A</t>
  </si>
  <si>
    <t>Section 40EB EIA and section 48DB GIA</t>
  </si>
  <si>
    <t>Prohibition relating to door-to-door sales and cold-calling
Prohibitions on energy retailers conducting door-to-door sales of energy or cold-calling potential customers to sell energy or contract customers into energy deals.</t>
  </si>
  <si>
    <t>Material adverse breach</t>
  </si>
  <si>
    <t>Material adverse breach (please include the clause and instrument in 'Nature of breach' column)</t>
  </si>
  <si>
    <t>v1.1</t>
  </si>
  <si>
    <t>Remove hidden duplicate column</t>
  </si>
  <si>
    <t>v1.2</t>
  </si>
  <si>
    <t>Add new obligations for CPRG version 5</t>
  </si>
  <si>
    <t>v1.3</t>
  </si>
  <si>
    <t>Changes to reflect final version of CPRG version 5</t>
  </si>
  <si>
    <t>v1.4</t>
  </si>
  <si>
    <t>Changes to reflect final version of CPRG version 7</t>
  </si>
  <si>
    <t>v1.5</t>
  </si>
  <si>
    <t>Broken formula amended</t>
  </si>
  <si>
    <t>Material adverse breach option added</t>
  </si>
  <si>
    <t>Please provide details about whether customers are potentially experiencing vulnerability.</t>
  </si>
  <si>
    <t>v1.7</t>
  </si>
  <si>
    <t>Final version (corrigendum version)</t>
  </si>
  <si>
    <t>Energy Retail Code</t>
  </si>
  <si>
    <t>Type 1 immediate</t>
  </si>
  <si>
    <t>v1.8</t>
  </si>
  <si>
    <t>Changes to reflect Electricity Distribution Code of Practice updates in 2022</t>
  </si>
  <si>
    <t xml:space="preserve">Material adverse </t>
  </si>
  <si>
    <t xml:space="preserve">Annual report </t>
  </si>
  <si>
    <t>Guaranteed service level payments 
Retailer obligation where a distributor makes a payment required to be made by clause 6 of the Electricity Distribution Code of Practice via the retailer.</t>
  </si>
  <si>
    <t>Hanwha Energy Australia Pty Ltd</t>
  </si>
  <si>
    <t>Tilt Renewables Retail Pty Ltd</t>
  </si>
  <si>
    <t>Enel Energy Australia Pty Ltd</t>
  </si>
  <si>
    <t>Telstra Energy (Retail) Pty Ltd</t>
  </si>
  <si>
    <t>Gee Power &amp; Gas Pty Ltd</t>
  </si>
  <si>
    <t>Please submit all reports via the Retailer Distributior Portal</t>
  </si>
  <si>
    <t>ERC - other</t>
  </si>
  <si>
    <t>Please include the clause and instrument in 'Nature of breach' column</t>
  </si>
  <si>
    <t xml:space="preserve">
This spreadsheet is the retailer breach reporting template for all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submit completed reports via the Retailer Distributor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</si>
</sst>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color theme="1"/>
      <name val="Calibri"/>
      <family val="2"/>
      <scheme val="minor"/>
    </font>
    <font>
      <sz val="11"/>
      <color rgb="FFFF0000"/>
      <name val="Calibri"/>
      <family val="2"/>
      <scheme val="minor"/>
    </font>
    <font>
      <sz val="10"/>
      <name val="Arial"/>
      <family val="2"/>
    </font>
    <font>
      <sz val="8"/>
      <name val="Calibri"/>
      <family val="2"/>
      <scheme val="minor"/>
    </font>
    <font>
      <sz val="11"/>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39997558519241921"/>
      </right>
      <top style="thin">
        <color theme="4" tint="0.39997558519241921"/>
      </top>
      <bottom/>
      <diagonal/>
    </border>
  </borders>
  <cellStyleXfs count="2">
    <xf numFmtId="0" fontId="0" fillId="0" borderId="0"/>
    <xf numFmtId="0" fontId="23" fillId="0" borderId="0"/>
  </cellStyleXfs>
  <cellXfs count="113">
    <xf numFmtId="0" fontId="0" fillId="0" borderId="0" xfId="0"/>
    <xf numFmtId="0" fontId="1" fillId="0" borderId="0" xfId="0" applyFont="1" applyProtection="1">
      <protection locked="0"/>
    </xf>
    <xf numFmtId="0" fontId="1" fillId="0" borderId="0" xfId="0" applyFont="1" applyProtection="1">
      <protection locked="0" hidden="1"/>
    </xf>
    <xf numFmtId="49" fontId="0" fillId="0" borderId="0" xfId="0" applyNumberFormat="1"/>
    <xf numFmtId="0" fontId="13" fillId="0" borderId="5" xfId="0" applyFont="1" applyBorder="1" applyAlignment="1" applyProtection="1">
      <alignment horizontal="left" vertical="top" wrapText="1"/>
      <protection locked="0"/>
    </xf>
    <xf numFmtId="14" fontId="10" fillId="0" borderId="5" xfId="0" applyNumberFormat="1" applyFont="1" applyBorder="1" applyAlignment="1" applyProtection="1">
      <alignment horizontal="left" vertical="top" wrapText="1"/>
      <protection locked="0"/>
    </xf>
    <xf numFmtId="164" fontId="13" fillId="0" borderId="5" xfId="0" applyNumberFormat="1"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Protection="1">
      <protection locked="0" hidden="1"/>
    </xf>
    <xf numFmtId="0" fontId="10" fillId="0" borderId="0" xfId="0" applyFont="1" applyProtection="1">
      <protection locked="0"/>
    </xf>
    <xf numFmtId="0" fontId="10" fillId="0" borderId="25" xfId="0" applyFont="1" applyBorder="1" applyProtection="1">
      <protection locked="0"/>
    </xf>
    <xf numFmtId="0" fontId="13" fillId="0" borderId="25" xfId="0" applyFont="1" applyBorder="1" applyAlignment="1" applyProtection="1">
      <alignment horizontal="left" vertical="top" wrapText="1"/>
      <protection locked="0"/>
    </xf>
    <xf numFmtId="0" fontId="10" fillId="0" borderId="25" xfId="0" applyFont="1" applyBorder="1" applyAlignment="1" applyProtection="1">
      <alignment wrapText="1"/>
      <protection locked="0"/>
    </xf>
    <xf numFmtId="0" fontId="10" fillId="0" borderId="25" xfId="0" applyFont="1" applyBorder="1" applyAlignment="1" applyProtection="1">
      <alignment horizontal="left" vertical="top" wrapText="1"/>
      <protection hidden="1"/>
    </xf>
    <xf numFmtId="0" fontId="10" fillId="0" borderId="25" xfId="0" applyFont="1" applyBorder="1" applyProtection="1">
      <protection locked="0" hidden="1"/>
    </xf>
    <xf numFmtId="0" fontId="10" fillId="0" borderId="0" xfId="0" applyFont="1" applyAlignment="1" applyProtection="1">
      <alignment wrapText="1"/>
      <protection locked="0"/>
    </xf>
    <xf numFmtId="0" fontId="1" fillId="0" borderId="0" xfId="0" applyFont="1"/>
    <xf numFmtId="0" fontId="1" fillId="0" borderId="0" xfId="0" applyFont="1" applyAlignment="1">
      <alignment wrapText="1"/>
    </xf>
    <xf numFmtId="0" fontId="1" fillId="0" borderId="0" xfId="0" applyFont="1" applyProtection="1">
      <protection hidden="1"/>
    </xf>
    <xf numFmtId="0" fontId="2" fillId="0" borderId="0" xfId="0" applyFont="1"/>
    <xf numFmtId="0" fontId="10" fillId="0" borderId="0" xfId="0" applyFont="1" applyAlignment="1" applyProtection="1">
      <alignment horizontal="left" vertical="top" wrapText="1"/>
      <protection locked="0" hidden="1"/>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hidden="1"/>
    </xf>
    <xf numFmtId="0" fontId="10" fillId="0" borderId="0" xfId="0" applyFont="1" applyAlignment="1" applyProtection="1">
      <alignment horizontal="left" vertical="top"/>
      <protection locked="0"/>
    </xf>
    <xf numFmtId="14" fontId="10" fillId="0" borderId="5" xfId="0" applyNumberFormat="1" applyFont="1" applyBorder="1" applyAlignment="1" applyProtection="1">
      <alignment horizontal="left" vertical="top"/>
      <protection locked="0"/>
    </xf>
    <xf numFmtId="14" fontId="13" fillId="0" borderId="5" xfId="0" applyNumberFormat="1" applyFont="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2" fillId="0" borderId="0" xfId="0" applyFont="1" applyProtection="1">
      <protection hidden="1"/>
    </xf>
    <xf numFmtId="0" fontId="1" fillId="0" borderId="0" xfId="0" applyFont="1" applyAlignment="1" applyProtection="1">
      <alignment wrapText="1"/>
      <protection hidden="1"/>
    </xf>
    <xf numFmtId="0" fontId="3" fillId="0" borderId="0" xfId="0" applyFont="1" applyProtection="1">
      <protection hidden="1"/>
    </xf>
    <xf numFmtId="0" fontId="1" fillId="0" borderId="0" xfId="0" applyFont="1" applyAlignment="1" applyProtection="1">
      <alignment horizontal="right"/>
      <protection hidden="1"/>
    </xf>
    <xf numFmtId="0" fontId="1" fillId="0" borderId="0" xfId="0" applyFont="1" applyAlignment="1" applyProtection="1">
      <alignment horizontal="left"/>
      <protection hidden="1"/>
    </xf>
    <xf numFmtId="0" fontId="17" fillId="0" borderId="0" xfId="0" applyFont="1" applyAlignment="1" applyProtection="1">
      <alignment horizontal="left" vertical="top"/>
      <protection hidden="1"/>
    </xf>
    <xf numFmtId="0" fontId="6" fillId="0" borderId="0" xfId="0" applyFont="1" applyAlignment="1" applyProtection="1">
      <alignment horizontal="right"/>
      <protection hidden="1"/>
    </xf>
    <xf numFmtId="0" fontId="4" fillId="0" borderId="0" xfId="0" applyFont="1" applyAlignment="1" applyProtection="1">
      <alignment horizontal="center" wrapText="1"/>
      <protection hidden="1"/>
    </xf>
    <xf numFmtId="0" fontId="7" fillId="0" borderId="0" xfId="0" applyFont="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0" fontId="12" fillId="0" borderId="0" xfId="0" applyFont="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Alignment="1" applyProtection="1">
      <alignment vertical="center" wrapText="1"/>
      <protection hidden="1"/>
    </xf>
    <xf numFmtId="0" fontId="19" fillId="0" borderId="0" xfId="0" applyFont="1" applyProtection="1">
      <protection hidden="1"/>
    </xf>
    <xf numFmtId="0" fontId="18" fillId="0" borderId="0" xfId="0" applyFont="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Protection="1">
      <protection hidden="1"/>
    </xf>
    <xf numFmtId="0" fontId="10" fillId="0" borderId="0" xfId="0" applyFont="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Protection="1">
      <protection hidden="1"/>
    </xf>
    <xf numFmtId="0" fontId="4" fillId="0" borderId="0" xfId="0" applyFont="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49" fontId="22" fillId="0" borderId="0" xfId="0" applyNumberFormat="1" applyFont="1"/>
    <xf numFmtId="0" fontId="22" fillId="0" borderId="0" xfId="0" applyFont="1"/>
    <xf numFmtId="49" fontId="21" fillId="0" borderId="0" xfId="0" applyNumberFormat="1" applyFont="1"/>
    <xf numFmtId="49" fontId="0" fillId="0" borderId="32" xfId="0" applyNumberFormat="1" applyBorder="1"/>
    <xf numFmtId="49" fontId="20" fillId="10" borderId="0" xfId="1" applyNumberFormat="1" applyFont="1" applyFill="1"/>
    <xf numFmtId="49" fontId="21" fillId="10" borderId="0" xfId="0" applyNumberFormat="1" applyFont="1" applyFill="1"/>
    <xf numFmtId="49" fontId="21" fillId="0" borderId="32" xfId="0" applyNumberFormat="1" applyFont="1" applyBorder="1"/>
    <xf numFmtId="0" fontId="0" fillId="0" borderId="0" xfId="0" applyAlignment="1">
      <alignment horizontal="left" vertical="center" wrapText="1"/>
    </xf>
    <xf numFmtId="0" fontId="11" fillId="4" borderId="11" xfId="0" applyFont="1" applyFill="1" applyBorder="1" applyAlignment="1" applyProtection="1">
      <alignment horizontal="center" vertical="center" wrapText="1"/>
      <protection hidden="1"/>
    </xf>
    <xf numFmtId="0" fontId="4" fillId="0" borderId="0" xfId="0" applyFont="1" applyFill="1" applyProtection="1">
      <protection hidden="1"/>
    </xf>
    <xf numFmtId="0" fontId="20" fillId="0" borderId="0" xfId="0" applyFont="1" applyFill="1" applyProtection="1">
      <protection hidden="1"/>
    </xf>
    <xf numFmtId="14" fontId="20" fillId="0" borderId="0" xfId="0" applyNumberFormat="1" applyFont="1" applyFill="1" applyAlignment="1" applyProtection="1">
      <alignment horizontal="left"/>
      <protection hidden="1"/>
    </xf>
    <xf numFmtId="0" fontId="25" fillId="0" borderId="0" xfId="0" applyFont="1" applyAlignment="1">
      <alignment horizontal="left" vertical="center" wrapText="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6" fillId="2" borderId="10" xfId="0" applyFont="1" applyFill="1" applyBorder="1" applyAlignment="1">
      <alignment horizontal="right"/>
    </xf>
    <xf numFmtId="0" fontId="6" fillId="2" borderId="11" xfId="0" applyFont="1" applyFill="1" applyBorder="1" applyAlignment="1">
      <alignment horizontal="right"/>
    </xf>
    <xf numFmtId="0" fontId="4" fillId="0" borderId="3"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20" xfId="0" applyFont="1" applyBorder="1" applyAlignment="1" applyProtection="1">
      <alignment horizontal="left" wrapText="1"/>
      <protection locked="0"/>
    </xf>
    <xf numFmtId="0" fontId="4" fillId="0" borderId="21" xfId="0" applyFont="1" applyBorder="1" applyAlignment="1" applyProtection="1">
      <alignment horizontal="left" wrapText="1"/>
      <protection locked="0"/>
    </xf>
    <xf numFmtId="0" fontId="4" fillId="0" borderId="22" xfId="0" applyFont="1" applyBorder="1" applyAlignment="1" applyProtection="1">
      <alignment horizontal="left" wrapText="1"/>
      <protection locked="0"/>
    </xf>
    <xf numFmtId="0" fontId="6" fillId="2" borderId="23" xfId="0" applyFont="1" applyFill="1" applyBorder="1" applyAlignment="1">
      <alignment horizontal="right"/>
    </xf>
    <xf numFmtId="0" fontId="6" fillId="2" borderId="6" xfId="0" applyFont="1" applyFill="1" applyBorder="1" applyAlignment="1">
      <alignment horizontal="right"/>
    </xf>
    <xf numFmtId="0" fontId="6" fillId="2" borderId="24" xfId="0" applyFont="1" applyFill="1" applyBorder="1" applyAlignment="1">
      <alignment horizontal="right"/>
    </xf>
    <xf numFmtId="0" fontId="6" fillId="2" borderId="7" xfId="0" applyFont="1" applyFill="1" applyBorder="1" applyAlignment="1">
      <alignment horizontal="right"/>
    </xf>
    <xf numFmtId="0" fontId="6" fillId="2" borderId="19" xfId="0" applyFont="1" applyFill="1" applyBorder="1" applyAlignment="1">
      <alignment horizontal="right"/>
    </xf>
    <xf numFmtId="0" fontId="6" fillId="2" borderId="9" xfId="0" applyFont="1" applyFill="1" applyBorder="1" applyAlignment="1">
      <alignment horizontal="right"/>
    </xf>
  </cellXfs>
  <cellStyles count="2">
    <cellStyle name="Normal" xfId="0" builtinId="0"/>
    <cellStyle name="Normal 2" xfId="1" xr:uid="{21376D97-EDB4-45BA-9CBC-209E04BF420C}"/>
  </cellStyles>
  <dxfs count="14">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numFmt numFmtId="30" formatCode="@"/>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4283B4"/>
      <color rgb="FF236192"/>
      <color rgb="FFA5D6E3"/>
      <color rgb="FF328CA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199177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D81" totalsRowShown="0">
  <autoFilter ref="A1:D81" xr:uid="{00000000-0009-0000-0100-000004000000}"/>
  <sortState xmlns:xlrd2="http://schemas.microsoft.com/office/spreadsheetml/2017/richdata2" ref="A2:D76">
    <sortCondition ref="B1:B76"/>
  </sortState>
  <tableColumns count="4">
    <tableColumn id="1" xr3:uid="{00000000-0010-0000-0100-000001000000}" name="Type" dataDxfId="10"/>
    <tableColumn id="2" xr3:uid="{00000000-0010-0000-0100-000002000000}" name="Name" dataDxfId="9"/>
    <tableColumn id="3" xr3:uid="{8F0C3B60-139A-4CB3-AE1A-01221E022DEA}" name="Column1" dataDxfId="8"/>
    <tableColumn id="4" xr3:uid="{D9050C61-305C-47EE-A88E-D2D9979F3AD0}" name="Column2"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23EB42-1B98-439B-BD0A-FAEB1EE98FD5}" name="RBs" displayName="RBs" ref="A1:E247" totalsRowShown="0" headerRowDxfId="6" dataDxfId="5">
  <autoFilter ref="A1:E247" xr:uid="{00000000-0009-0000-0100-000006000000}"/>
  <tableColumns count="5">
    <tableColumn id="1" xr3:uid="{4418E098-FEC6-457B-BC8D-33112161BE3C}" name="RB" dataDxfId="4"/>
    <tableColumn id="2" xr3:uid="{3BB702CE-5CFA-4218-91B1-BFF0F6950CC8}" name="Instrument" dataDxfId="3"/>
    <tableColumn id="3" xr3:uid="{95DCC1DB-1268-493A-B045-2DAD9EC8A9F2}" name="Reference" dataDxfId="2"/>
    <tableColumn id="4" xr3:uid="{F824277B-36D3-46D0-AAB1-0D5FD05FE47D}" name="Brief description to the obligation" dataDxfId="1"/>
    <tableColumn id="5" xr3:uid="{89485AE8-9DE7-4A98-B24D-2802CD822F34}"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B15"/>
  <sheetViews>
    <sheetView showGridLines="0" tabSelected="1" topLeftCell="A5" zoomScale="90" zoomScaleNormal="90" zoomScaleSheetLayoutView="85" workbookViewId="0">
      <selection activeCell="E14" sqref="E14:F14"/>
    </sheetView>
  </sheetViews>
  <sheetFormatPr defaultColWidth="9.42578125" defaultRowHeight="12" x14ac:dyDescent="0.2"/>
  <cols>
    <col min="1" max="1" width="16.42578125" style="63" customWidth="1"/>
    <col min="2" max="2" width="15.5703125" style="63" customWidth="1"/>
    <col min="3" max="3" width="16.42578125" style="63" customWidth="1"/>
    <col min="4" max="4" width="13.42578125" style="63" customWidth="1"/>
    <col min="5" max="5" width="29.5703125" style="63" customWidth="1"/>
    <col min="6" max="6" width="18.42578125" style="63" customWidth="1"/>
    <col min="7" max="8" width="16.42578125" style="63" customWidth="1"/>
    <col min="9" max="10" width="35.5703125" style="63" customWidth="1"/>
    <col min="11" max="11" width="18.5703125" style="63" customWidth="1"/>
    <col min="12" max="12" width="15.42578125" style="63" customWidth="1"/>
    <col min="13" max="14" width="35.5703125" style="63" customWidth="1"/>
    <col min="15" max="15" width="16.42578125" style="64" customWidth="1"/>
    <col min="16" max="16" width="19.42578125" style="63" bestFit="1" customWidth="1"/>
    <col min="17" max="17" width="21.42578125" style="63" customWidth="1"/>
    <col min="18" max="22" width="35.5703125" style="63" customWidth="1"/>
    <col min="23" max="23" width="16.42578125" style="63" customWidth="1"/>
    <col min="24" max="24" width="35.5703125" style="63" customWidth="1"/>
    <col min="25" max="25" width="22.5703125" style="63" customWidth="1"/>
    <col min="26" max="26" width="35.5703125" style="63" customWidth="1"/>
    <col min="27" max="27" width="45.42578125" style="63" customWidth="1"/>
    <col min="28" max="28" width="9.42578125" style="63"/>
    <col min="29" max="29" width="22.42578125" style="63" customWidth="1"/>
    <col min="30" max="16384" width="9.42578125" style="63"/>
  </cols>
  <sheetData>
    <row r="2" spans="1:28" s="18" customFormat="1" ht="12.75" x14ac:dyDescent="0.2">
      <c r="G2" s="70" t="s">
        <v>0</v>
      </c>
      <c r="H2" s="69"/>
      <c r="O2" s="30"/>
    </row>
    <row r="3" spans="1:28" s="18" customFormat="1" ht="16.5" customHeight="1" x14ac:dyDescent="0.2">
      <c r="F3" s="29"/>
      <c r="G3" s="85" t="s">
        <v>1</v>
      </c>
      <c r="H3" s="86" t="s">
        <v>788</v>
      </c>
      <c r="J3" s="30"/>
    </row>
    <row r="4" spans="1:28" s="18" customFormat="1" ht="16.5" customHeight="1" x14ac:dyDescent="0.2">
      <c r="F4" s="29"/>
      <c r="G4" s="85" t="s">
        <v>3</v>
      </c>
      <c r="H4" s="87">
        <v>44896</v>
      </c>
      <c r="J4" s="30"/>
    </row>
    <row r="5" spans="1:28" s="18" customFormat="1" ht="16.5" customHeight="1" x14ac:dyDescent="0.2">
      <c r="F5" s="31"/>
      <c r="J5" s="30"/>
    </row>
    <row r="6" spans="1:28" s="18" customFormat="1" ht="16.5" customHeight="1" x14ac:dyDescent="0.2">
      <c r="F6" s="29"/>
      <c r="J6" s="30"/>
    </row>
    <row r="7" spans="1:28" s="18" customFormat="1" ht="16.5" customHeight="1" x14ac:dyDescent="0.2">
      <c r="F7" s="29"/>
      <c r="J7" s="30"/>
    </row>
    <row r="8" spans="1:28" s="18" customFormat="1" ht="16.5" customHeight="1" x14ac:dyDescent="0.2">
      <c r="F8" s="29"/>
      <c r="J8" s="30"/>
    </row>
    <row r="9" spans="1:28" s="18" customFormat="1" ht="16.5" customHeight="1" x14ac:dyDescent="0.2">
      <c r="F9" s="29"/>
      <c r="J9" s="30"/>
    </row>
    <row r="10" spans="1:28" s="18" customFormat="1" ht="27.75" x14ac:dyDescent="0.4">
      <c r="A10" s="58" t="s">
        <v>4</v>
      </c>
      <c r="F10" s="29"/>
      <c r="J10" s="30"/>
    </row>
    <row r="11" spans="1:28" s="18" customFormat="1" ht="159" customHeight="1" x14ac:dyDescent="0.2">
      <c r="A11" s="95" t="s">
        <v>801</v>
      </c>
      <c r="B11" s="95"/>
      <c r="C11" s="95"/>
      <c r="D11" s="95"/>
      <c r="E11" s="95"/>
      <c r="F11" s="95"/>
      <c r="J11" s="30"/>
    </row>
    <row r="12" spans="1:28" s="18" customFormat="1" ht="16.5" customHeight="1" thickBot="1" x14ac:dyDescent="0.3">
      <c r="A12" s="57" t="s">
        <v>5</v>
      </c>
      <c r="O12" s="30"/>
    </row>
    <row r="13" spans="1:28" s="42" customFormat="1" ht="26.25" customHeight="1" thickBot="1" x14ac:dyDescent="0.25">
      <c r="A13" s="38" t="s">
        <v>6</v>
      </c>
      <c r="B13" s="89" t="s">
        <v>7</v>
      </c>
      <c r="C13" s="91"/>
      <c r="D13" s="96" t="s">
        <v>8</v>
      </c>
      <c r="E13" s="97"/>
      <c r="F13" s="98"/>
      <c r="G13" s="89" t="s">
        <v>9</v>
      </c>
      <c r="H13" s="90"/>
      <c r="I13" s="90"/>
      <c r="J13" s="90"/>
      <c r="K13" s="91"/>
      <c r="L13" s="92" t="s">
        <v>10</v>
      </c>
      <c r="M13" s="93"/>
      <c r="N13" s="93"/>
      <c r="O13" s="94"/>
      <c r="P13" s="89" t="s">
        <v>11</v>
      </c>
      <c r="Q13" s="90"/>
      <c r="R13" s="90"/>
      <c r="S13" s="90"/>
      <c r="T13" s="91"/>
      <c r="U13" s="92" t="s">
        <v>12</v>
      </c>
      <c r="V13" s="93"/>
      <c r="W13" s="93"/>
      <c r="X13" s="93"/>
      <c r="Y13" s="94"/>
      <c r="Z13" s="39" t="s">
        <v>13</v>
      </c>
      <c r="AA13" s="40" t="s">
        <v>8</v>
      </c>
      <c r="AB13" s="41"/>
    </row>
    <row r="14" spans="1:28" s="56" customFormat="1" ht="34.5" customHeight="1" thickBot="1" x14ac:dyDescent="0.3">
      <c r="A14" s="43" t="s">
        <v>14</v>
      </c>
      <c r="B14" s="44" t="s">
        <v>15</v>
      </c>
      <c r="C14" s="45" t="s">
        <v>16</v>
      </c>
      <c r="D14" s="46" t="s">
        <v>17</v>
      </c>
      <c r="E14" s="46" t="s">
        <v>18</v>
      </c>
      <c r="F14" s="46" t="s">
        <v>19</v>
      </c>
      <c r="G14" s="44" t="s">
        <v>20</v>
      </c>
      <c r="H14" s="49" t="s">
        <v>21</v>
      </c>
      <c r="I14" s="49" t="s">
        <v>22</v>
      </c>
      <c r="J14" s="49" t="s">
        <v>23</v>
      </c>
      <c r="K14" s="45" t="s">
        <v>24</v>
      </c>
      <c r="L14" s="50" t="s">
        <v>25</v>
      </c>
      <c r="M14" s="46" t="s">
        <v>26</v>
      </c>
      <c r="N14" s="50" t="s">
        <v>27</v>
      </c>
      <c r="O14" s="51" t="s">
        <v>28</v>
      </c>
      <c r="P14" s="44" t="s">
        <v>29</v>
      </c>
      <c r="Q14" s="49" t="s">
        <v>30</v>
      </c>
      <c r="R14" s="49" t="s">
        <v>31</v>
      </c>
      <c r="S14" s="49" t="s">
        <v>71</v>
      </c>
      <c r="T14" s="49" t="s">
        <v>32</v>
      </c>
      <c r="U14" s="46" t="s">
        <v>33</v>
      </c>
      <c r="V14" s="50" t="s">
        <v>34</v>
      </c>
      <c r="W14" s="52" t="s">
        <v>35</v>
      </c>
      <c r="X14" s="72" t="s">
        <v>36</v>
      </c>
      <c r="Y14" s="53" t="s">
        <v>37</v>
      </c>
      <c r="Z14" s="54" t="s">
        <v>38</v>
      </c>
      <c r="AA14" s="55" t="s">
        <v>39</v>
      </c>
    </row>
    <row r="15" spans="1:28" s="62" customFormat="1" ht="141" customHeight="1" x14ac:dyDescent="0.25">
      <c r="A15" s="67" t="s">
        <v>40</v>
      </c>
      <c r="B15" s="67" t="s">
        <v>41</v>
      </c>
      <c r="C15" s="67" t="s">
        <v>42</v>
      </c>
      <c r="D15" s="67" t="s">
        <v>43</v>
      </c>
      <c r="E15" s="59" t="s">
        <v>44</v>
      </c>
      <c r="F15" s="60" t="s">
        <v>45</v>
      </c>
      <c r="G15" s="67" t="s">
        <v>46</v>
      </c>
      <c r="H15" s="67" t="s">
        <v>46</v>
      </c>
      <c r="I15" s="67" t="s">
        <v>47</v>
      </c>
      <c r="J15" s="67" t="s">
        <v>48</v>
      </c>
      <c r="K15" s="67" t="s">
        <v>49</v>
      </c>
      <c r="L15" s="67" t="s">
        <v>50</v>
      </c>
      <c r="M15" s="67" t="s">
        <v>51</v>
      </c>
      <c r="N15" s="67" t="s">
        <v>52</v>
      </c>
      <c r="O15" s="67" t="s">
        <v>46</v>
      </c>
      <c r="P15" s="67" t="s">
        <v>53</v>
      </c>
      <c r="Q15" s="67" t="s">
        <v>54</v>
      </c>
      <c r="R15" s="67" t="s">
        <v>55</v>
      </c>
      <c r="S15" s="67" t="s">
        <v>783</v>
      </c>
      <c r="T15" s="67" t="s">
        <v>56</v>
      </c>
      <c r="U15" s="67" t="s">
        <v>57</v>
      </c>
      <c r="V15" s="67" t="s">
        <v>58</v>
      </c>
      <c r="W15" s="67" t="s">
        <v>59</v>
      </c>
      <c r="X15" s="67" t="s">
        <v>60</v>
      </c>
      <c r="Y15" s="68" t="s">
        <v>61</v>
      </c>
      <c r="Z15" s="68" t="s">
        <v>62</v>
      </c>
      <c r="AA15" s="61" t="s">
        <v>63</v>
      </c>
    </row>
  </sheetData>
  <sheetProtection formatCells="0" sort="0" autoFilter="0" pivotTables="0"/>
  <mergeCells count="7">
    <mergeCell ref="G13:K13"/>
    <mergeCell ref="L13:O13"/>
    <mergeCell ref="P13:T13"/>
    <mergeCell ref="U13:Y13"/>
    <mergeCell ref="A11:F11"/>
    <mergeCell ref="B13:C13"/>
    <mergeCell ref="D13:F13"/>
  </mergeCells>
  <conditionalFormatting sqref="T15 M15:N15">
    <cfRule type="cellIs" dxfId="13" priority="1" stopIfTrue="1" operator="equal">
      <formula>"Invalid ERC Ref. Please pick a Type 1 Obligation."</formula>
    </cfRule>
  </conditionalFormatting>
  <dataValidations count="1">
    <dataValidation operator="notEqual" allowBlank="1" showInputMessage="1" showErrorMessage="1" sqref="I3:V11 G5:H11 L12:Z1048576 L2:Z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headerFooter>
    <oddHeader>&amp;C&amp;B&amp;"Arial"&amp;12&amp;Kff0000​‌OFFICIAL‌​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109"/>
  <sheetViews>
    <sheetView showGridLines="0" zoomScale="85" zoomScaleNormal="85" workbookViewId="0">
      <pane ySplit="11" topLeftCell="A12" activePane="bottomLeft" state="frozen"/>
      <selection pane="bottomLeft" activeCell="D12" sqref="D12"/>
    </sheetView>
  </sheetViews>
  <sheetFormatPr defaultColWidth="9.42578125" defaultRowHeight="12" x14ac:dyDescent="0.2"/>
  <cols>
    <col min="1" max="1" width="16.42578125" style="9" customWidth="1"/>
    <col min="2" max="2" width="15.5703125" style="9" customWidth="1"/>
    <col min="3" max="3" width="16.42578125" style="9" customWidth="1"/>
    <col min="4" max="4" width="13.42578125" style="9" customWidth="1"/>
    <col min="5" max="5" width="29.5703125" style="9" customWidth="1"/>
    <col min="6" max="6" width="18.42578125" style="9" customWidth="1"/>
    <col min="7" max="8" width="16.42578125" style="9" customWidth="1"/>
    <col min="9" max="10" width="35.5703125" style="9" customWidth="1"/>
    <col min="11" max="11" width="18.5703125" style="9" customWidth="1"/>
    <col min="12" max="12" width="15.42578125" style="9" customWidth="1"/>
    <col min="13" max="14" width="35.5703125" style="9" customWidth="1"/>
    <col min="15" max="15" width="16.42578125" style="15" customWidth="1"/>
    <col min="16" max="16" width="19.42578125" style="9" bestFit="1" customWidth="1"/>
    <col min="17" max="17" width="21.42578125" style="9" customWidth="1"/>
    <col min="18" max="19" width="35.5703125" style="9" customWidth="1"/>
    <col min="20" max="22" width="35.5703125" style="8" customWidth="1"/>
    <col min="23" max="23" width="16.42578125" style="8" customWidth="1"/>
    <col min="24" max="24" width="35.5703125" style="8" customWidth="1"/>
    <col min="25" max="27" width="22.5703125" style="8" customWidth="1"/>
    <col min="28" max="28" width="35.5703125" style="8" customWidth="1"/>
    <col min="29" max="29" width="45.42578125" style="8" customWidth="1"/>
    <col min="30" max="30" width="9.42578125" style="8"/>
    <col min="31" max="31" width="22.42578125" style="8" customWidth="1"/>
    <col min="32" max="66" width="9.42578125" style="8"/>
    <col min="67" max="16384" width="9.42578125" style="9"/>
  </cols>
  <sheetData>
    <row r="1" spans="1:66" s="1" customFormat="1" ht="13.5" thickBot="1" x14ac:dyDescent="0.25">
      <c r="F1" s="16"/>
      <c r="G1" s="16"/>
      <c r="H1" s="16"/>
      <c r="I1" s="16"/>
      <c r="J1" s="16"/>
      <c r="K1" s="16"/>
      <c r="L1" s="16"/>
      <c r="M1" s="16"/>
      <c r="N1" s="16"/>
      <c r="O1" s="17"/>
      <c r="P1" s="16"/>
      <c r="Q1" s="16"/>
      <c r="R1" s="16"/>
      <c r="S1" s="16"/>
      <c r="T1" s="18"/>
      <c r="U1" s="18"/>
      <c r="V1" s="18"/>
      <c r="W1" s="18"/>
      <c r="X1" s="18"/>
      <c r="Y1" s="18"/>
      <c r="Z1" s="18"/>
      <c r="AA1" s="18"/>
      <c r="AB1" s="18"/>
      <c r="AC1" s="18"/>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18" customFormat="1" ht="16.5" customHeight="1" thickBot="1" x14ac:dyDescent="0.25">
      <c r="A2" s="99" t="s">
        <v>64</v>
      </c>
      <c r="B2" s="100"/>
      <c r="C2" s="101"/>
      <c r="D2" s="101"/>
      <c r="E2" s="102"/>
      <c r="H2" s="29"/>
      <c r="L2" s="30"/>
    </row>
    <row r="3" spans="1:66" s="18" customFormat="1" ht="16.5" customHeight="1" thickBot="1" x14ac:dyDescent="0.25">
      <c r="B3" s="32"/>
      <c r="C3" s="33"/>
      <c r="D3" s="33"/>
      <c r="E3" s="33"/>
      <c r="F3" s="16"/>
      <c r="G3" s="16"/>
      <c r="H3" s="16"/>
      <c r="I3" s="16"/>
      <c r="J3" s="16"/>
      <c r="K3" s="19"/>
      <c r="L3" s="16"/>
      <c r="M3" s="16"/>
      <c r="N3" s="16"/>
      <c r="O3" s="17"/>
      <c r="P3" s="16"/>
      <c r="Q3" s="16"/>
      <c r="R3" s="16"/>
      <c r="S3" s="16"/>
    </row>
    <row r="4" spans="1:66" s="18" customFormat="1" ht="16.5" customHeight="1" x14ac:dyDescent="0.2">
      <c r="A4" s="111" t="s">
        <v>65</v>
      </c>
      <c r="B4" s="112"/>
      <c r="C4" s="101"/>
      <c r="D4" s="101"/>
      <c r="E4" s="102"/>
      <c r="K4" s="31"/>
      <c r="O4" s="30"/>
    </row>
    <row r="5" spans="1:66" s="18" customFormat="1" ht="16.5" customHeight="1" x14ac:dyDescent="0.2">
      <c r="A5" s="107" t="s">
        <v>66</v>
      </c>
      <c r="B5" s="108"/>
      <c r="C5" s="103"/>
      <c r="D5" s="103"/>
      <c r="E5" s="104"/>
      <c r="K5" s="29"/>
      <c r="O5" s="30"/>
    </row>
    <row r="6" spans="1:66" s="18" customFormat="1" ht="16.5" customHeight="1" x14ac:dyDescent="0.2">
      <c r="A6" s="107" t="s">
        <v>67</v>
      </c>
      <c r="B6" s="108"/>
      <c r="C6" s="103"/>
      <c r="D6" s="103"/>
      <c r="E6" s="104"/>
      <c r="K6" s="29"/>
      <c r="O6" s="30"/>
    </row>
    <row r="7" spans="1:66" s="18" customFormat="1" ht="16.5" customHeight="1" thickBot="1" x14ac:dyDescent="0.25">
      <c r="A7" s="109" t="s">
        <v>68</v>
      </c>
      <c r="B7" s="110"/>
      <c r="C7" s="105"/>
      <c r="D7" s="105"/>
      <c r="E7" s="106"/>
      <c r="K7" s="29"/>
      <c r="O7" s="30"/>
    </row>
    <row r="8" spans="1:66" s="18" customFormat="1" ht="16.5" customHeight="1" x14ac:dyDescent="0.2">
      <c r="A8" s="34"/>
      <c r="B8" s="35"/>
      <c r="C8" s="36"/>
      <c r="D8" s="36"/>
      <c r="E8" s="36"/>
      <c r="K8" s="29"/>
      <c r="O8" s="30"/>
    </row>
    <row r="9" spans="1:66" s="18" customFormat="1" ht="16.5" customHeight="1" thickBot="1" x14ac:dyDescent="0.3">
      <c r="A9" s="37" t="s">
        <v>798</v>
      </c>
      <c r="O9" s="30"/>
    </row>
    <row r="10" spans="1:66" s="42" customFormat="1" ht="26.25" customHeight="1" thickBot="1" x14ac:dyDescent="0.25">
      <c r="A10" s="38" t="s">
        <v>6</v>
      </c>
      <c r="B10" s="89" t="s">
        <v>7</v>
      </c>
      <c r="C10" s="91"/>
      <c r="D10" s="96" t="s">
        <v>8</v>
      </c>
      <c r="E10" s="97"/>
      <c r="F10" s="98"/>
      <c r="G10" s="89" t="s">
        <v>9</v>
      </c>
      <c r="H10" s="90"/>
      <c r="I10" s="90"/>
      <c r="J10" s="90"/>
      <c r="K10" s="91"/>
      <c r="L10" s="92" t="s">
        <v>10</v>
      </c>
      <c r="M10" s="93"/>
      <c r="N10" s="93"/>
      <c r="O10" s="94"/>
      <c r="P10" s="89" t="s">
        <v>11</v>
      </c>
      <c r="Q10" s="90"/>
      <c r="R10" s="90"/>
      <c r="S10" s="90"/>
      <c r="T10" s="91"/>
      <c r="U10" s="92" t="s">
        <v>12</v>
      </c>
      <c r="V10" s="93"/>
      <c r="W10" s="93"/>
      <c r="X10" s="93"/>
      <c r="Y10" s="94"/>
      <c r="Z10" s="92" t="s">
        <v>69</v>
      </c>
      <c r="AA10" s="94"/>
      <c r="AB10" s="39" t="s">
        <v>13</v>
      </c>
      <c r="AC10" s="40" t="s">
        <v>8</v>
      </c>
      <c r="AD10" s="41"/>
    </row>
    <row r="11" spans="1:66" s="56" customFormat="1" ht="52.5" customHeight="1" thickBot="1" x14ac:dyDescent="0.3">
      <c r="A11" s="43" t="s">
        <v>14</v>
      </c>
      <c r="B11" s="44" t="s">
        <v>15</v>
      </c>
      <c r="C11" s="45" t="s">
        <v>16</v>
      </c>
      <c r="D11" s="46" t="s">
        <v>17</v>
      </c>
      <c r="E11" s="47" t="s">
        <v>18</v>
      </c>
      <c r="F11" s="48" t="s">
        <v>19</v>
      </c>
      <c r="G11" s="44" t="s">
        <v>20</v>
      </c>
      <c r="H11" s="49" t="s">
        <v>21</v>
      </c>
      <c r="I11" s="49" t="s">
        <v>22</v>
      </c>
      <c r="J11" s="49" t="s">
        <v>23</v>
      </c>
      <c r="K11" s="45" t="s">
        <v>24</v>
      </c>
      <c r="L11" s="50" t="s">
        <v>25</v>
      </c>
      <c r="M11" s="46" t="s">
        <v>26</v>
      </c>
      <c r="N11" s="50" t="s">
        <v>27</v>
      </c>
      <c r="O11" s="51" t="s">
        <v>70</v>
      </c>
      <c r="P11" s="44" t="s">
        <v>29</v>
      </c>
      <c r="Q11" s="49" t="s">
        <v>30</v>
      </c>
      <c r="R11" s="49" t="s">
        <v>31</v>
      </c>
      <c r="S11" s="49" t="s">
        <v>71</v>
      </c>
      <c r="T11" s="49" t="s">
        <v>32</v>
      </c>
      <c r="U11" s="46" t="s">
        <v>33</v>
      </c>
      <c r="V11" s="50" t="s">
        <v>34</v>
      </c>
      <c r="W11" s="52" t="s">
        <v>72</v>
      </c>
      <c r="X11" s="72" t="s">
        <v>36</v>
      </c>
      <c r="Y11" s="53" t="s">
        <v>37</v>
      </c>
      <c r="Z11" s="84" t="s">
        <v>73</v>
      </c>
      <c r="AA11" s="84" t="s">
        <v>74</v>
      </c>
      <c r="AB11" s="54" t="s">
        <v>38</v>
      </c>
      <c r="AC11" s="55" t="s">
        <v>39</v>
      </c>
    </row>
    <row r="12" spans="1:66" s="21" customFormat="1" ht="75.75" customHeight="1" x14ac:dyDescent="0.25">
      <c r="A12" s="7"/>
      <c r="B12" s="5"/>
      <c r="C12" s="7"/>
      <c r="D12" s="7" t="s">
        <v>767</v>
      </c>
      <c r="E12" s="65" t="str">
        <f>IFERROR(INDEX(RBs[],MATCH(D12,RBs[RB],0),3),"")</f>
        <v>Section 40EB EIA and section 48DB GIA</v>
      </c>
      <c r="F12" s="66" t="str">
        <f>IFERROR(INDEX(RBs[],MATCH(D12,RBs[RB],0),5),"")</f>
        <v>Type 2</v>
      </c>
      <c r="G12" s="5"/>
      <c r="H12" s="24"/>
      <c r="I12" s="4"/>
      <c r="J12" s="4"/>
      <c r="K12" s="6"/>
      <c r="L12" s="25"/>
      <c r="M12" s="5"/>
      <c r="N12" s="4"/>
      <c r="O12" s="5"/>
      <c r="P12" s="7"/>
      <c r="Q12" s="7"/>
      <c r="R12" s="7"/>
      <c r="S12" s="7"/>
      <c r="T12" s="7"/>
      <c r="U12" s="7"/>
      <c r="V12" s="7"/>
      <c r="W12" s="5"/>
      <c r="X12" s="7"/>
      <c r="Y12" s="7"/>
      <c r="Z12" s="7"/>
      <c r="AA12" s="7"/>
      <c r="AB12" s="7"/>
      <c r="AC12" s="28" t="str">
        <f>IFERROR(INDEX(RBs[],MATCH(D12,RBs[RB],0),4),"")</f>
        <v>Prohibition relating to door-to-door sales and cold-calling
Prohibitions on energy retailers conducting door-to-door sales of energy or cold-calling potential customers to sell energy or contract customers into energy deals.</v>
      </c>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row>
    <row r="13" spans="1:66" s="21" customFormat="1" ht="75.75" customHeight="1" x14ac:dyDescent="0.25">
      <c r="A13" s="7"/>
      <c r="B13" s="7"/>
      <c r="C13" s="7"/>
      <c r="D13" s="7"/>
      <c r="E13" s="26" t="str">
        <f>IFERROR(INDEX(RBs[],MATCH(D13,RBs[RB],0),3),"")</f>
        <v/>
      </c>
      <c r="F13" s="27" t="str">
        <f>IFERROR(INDEX(RBs[],MATCH(D13,RBs[RB],0),5),"")</f>
        <v/>
      </c>
      <c r="G13" s="5"/>
      <c r="H13" s="24"/>
      <c r="I13" s="4"/>
      <c r="J13" s="4"/>
      <c r="K13" s="6"/>
      <c r="L13" s="25"/>
      <c r="M13" s="5"/>
      <c r="N13" s="4"/>
      <c r="O13" s="5"/>
      <c r="P13" s="7"/>
      <c r="Q13" s="7"/>
      <c r="R13" s="7"/>
      <c r="S13" s="7"/>
      <c r="T13" s="7"/>
      <c r="U13" s="7"/>
      <c r="V13" s="7"/>
      <c r="W13" s="5"/>
      <c r="X13" s="7"/>
      <c r="Y13" s="7"/>
      <c r="Z13" s="7"/>
      <c r="AA13" s="7"/>
      <c r="AB13" s="7"/>
      <c r="AC13" s="28" t="str">
        <f>IFERROR(INDEX(RBs[],MATCH(D13,RBs[RB],0),4),"")</f>
        <v/>
      </c>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row>
    <row r="14" spans="1:66" s="23" customFormat="1" ht="75.75" customHeight="1" x14ac:dyDescent="0.25">
      <c r="A14" s="7"/>
      <c r="B14" s="7"/>
      <c r="C14" s="7"/>
      <c r="D14" s="7"/>
      <c r="E14" s="26" t="str">
        <f>IFERROR(INDEX(RBs[],MATCH(D14,RBs[RB],0),3),"")</f>
        <v/>
      </c>
      <c r="F14" s="27" t="str">
        <f>IFERROR(INDEX(RBs[],MATCH(D14,RBs[RB],0),5),"")</f>
        <v/>
      </c>
      <c r="G14" s="5"/>
      <c r="H14" s="24"/>
      <c r="I14" s="4"/>
      <c r="J14" s="4"/>
      <c r="K14" s="6"/>
      <c r="L14" s="25"/>
      <c r="M14" s="5"/>
      <c r="N14" s="4"/>
      <c r="O14" s="5"/>
      <c r="P14" s="7"/>
      <c r="Q14" s="7"/>
      <c r="R14" s="7"/>
      <c r="S14" s="7"/>
      <c r="T14" s="7"/>
      <c r="U14" s="7"/>
      <c r="V14" s="7"/>
      <c r="W14" s="5"/>
      <c r="X14" s="7"/>
      <c r="Y14" s="7"/>
      <c r="Z14" s="7"/>
      <c r="AA14" s="7"/>
      <c r="AB14" s="7"/>
      <c r="AC14" s="28" t="str">
        <f>IFERROR(INDEX(RBs[],MATCH(D14,RBs[RB],0),4),"")</f>
        <v/>
      </c>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66" s="23" customFormat="1" ht="75.75" customHeight="1" x14ac:dyDescent="0.25">
      <c r="A15" s="7"/>
      <c r="B15" s="7"/>
      <c r="C15" s="7"/>
      <c r="D15" s="7"/>
      <c r="E15" s="26" t="str">
        <f>IFERROR(INDEX(RBs[],MATCH(D15,RBs[RB],0),3),"")</f>
        <v/>
      </c>
      <c r="F15" s="27" t="str">
        <f>IFERROR(INDEX(RBs[],MATCH(D15,RBs[RB],0),5),"")</f>
        <v/>
      </c>
      <c r="G15" s="5"/>
      <c r="H15" s="24"/>
      <c r="I15" s="4"/>
      <c r="J15" s="4"/>
      <c r="K15" s="6"/>
      <c r="L15" s="25"/>
      <c r="M15" s="5"/>
      <c r="N15" s="4"/>
      <c r="O15" s="5"/>
      <c r="P15" s="7"/>
      <c r="Q15" s="7"/>
      <c r="R15" s="7"/>
      <c r="S15" s="7"/>
      <c r="T15" s="7"/>
      <c r="U15" s="7"/>
      <c r="V15" s="7"/>
      <c r="W15" s="5"/>
      <c r="X15" s="7"/>
      <c r="Y15" s="7"/>
      <c r="Z15" s="7"/>
      <c r="AA15" s="7"/>
      <c r="AB15" s="7"/>
      <c r="AC15" s="28" t="str">
        <f>IFERROR(INDEX(RBs[],MATCH(D15,RBs[RB],0),4),"")</f>
        <v/>
      </c>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66" s="23" customFormat="1" ht="75.75" customHeight="1" x14ac:dyDescent="0.25">
      <c r="A16" s="7"/>
      <c r="B16" s="7"/>
      <c r="C16" s="7"/>
      <c r="D16" s="7"/>
      <c r="E16" s="26" t="str">
        <f>IFERROR(INDEX(RBs[],MATCH(D16,RBs[RB],0),3),"")</f>
        <v/>
      </c>
      <c r="F16" s="27" t="str">
        <f>IFERROR(INDEX(RBs[],MATCH(D16,RBs[RB],0),5),"")</f>
        <v/>
      </c>
      <c r="G16" s="5"/>
      <c r="H16" s="24"/>
      <c r="I16" s="4"/>
      <c r="J16" s="4"/>
      <c r="K16" s="6"/>
      <c r="L16" s="25"/>
      <c r="M16" s="5"/>
      <c r="N16" s="4"/>
      <c r="O16" s="5"/>
      <c r="P16" s="7"/>
      <c r="Q16" s="7"/>
      <c r="R16" s="7"/>
      <c r="S16" s="7"/>
      <c r="T16" s="7"/>
      <c r="U16" s="7"/>
      <c r="V16" s="7"/>
      <c r="W16" s="5"/>
      <c r="X16" s="7"/>
      <c r="Y16" s="7"/>
      <c r="Z16" s="7"/>
      <c r="AA16" s="7"/>
      <c r="AB16" s="7"/>
      <c r="AC16" s="28" t="str">
        <f>IFERROR(INDEX(RBs[],MATCH(D16,RBs[RB],0),4),"")</f>
        <v/>
      </c>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59" s="23" customFormat="1" ht="75.75" customHeight="1" x14ac:dyDescent="0.25">
      <c r="A17" s="7"/>
      <c r="B17" s="7"/>
      <c r="C17" s="7"/>
      <c r="D17" s="7"/>
      <c r="E17" s="26" t="str">
        <f>IFERROR(INDEX(RBs[],MATCH(D17,RBs[RB],0),3),"")</f>
        <v/>
      </c>
      <c r="F17" s="27" t="str">
        <f>IFERROR(INDEX(RBs[],MATCH(D17,RBs[RB],0),5),"")</f>
        <v/>
      </c>
      <c r="G17" s="5"/>
      <c r="H17" s="24"/>
      <c r="I17" s="4"/>
      <c r="J17" s="4"/>
      <c r="K17" s="6"/>
      <c r="L17" s="25"/>
      <c r="M17" s="5"/>
      <c r="N17" s="4"/>
      <c r="O17" s="5"/>
      <c r="P17" s="7"/>
      <c r="Q17" s="7"/>
      <c r="R17" s="7"/>
      <c r="S17" s="7"/>
      <c r="T17" s="7"/>
      <c r="U17" s="7"/>
      <c r="V17" s="7"/>
      <c r="W17" s="5"/>
      <c r="X17" s="7"/>
      <c r="Y17" s="7"/>
      <c r="Z17" s="7"/>
      <c r="AA17" s="7"/>
      <c r="AB17" s="7"/>
      <c r="AC17" s="28" t="str">
        <f>IFERROR(INDEX(RBs[],MATCH(D17,RBs[RB],0),4),"")</f>
        <v/>
      </c>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59" s="23" customFormat="1" ht="75.75" customHeight="1" x14ac:dyDescent="0.25">
      <c r="A18" s="7"/>
      <c r="B18" s="7"/>
      <c r="C18" s="7"/>
      <c r="D18" s="7"/>
      <c r="E18" s="26" t="str">
        <f>IFERROR(INDEX(RBs[],MATCH(D18,RBs[RB],0),3),"")</f>
        <v/>
      </c>
      <c r="F18" s="27" t="str">
        <f>IFERROR(INDEX(RBs[],MATCH(D18,RBs[RB],0),5),"")</f>
        <v/>
      </c>
      <c r="G18" s="5"/>
      <c r="H18" s="24"/>
      <c r="I18" s="4"/>
      <c r="J18" s="4"/>
      <c r="K18" s="6"/>
      <c r="L18" s="25"/>
      <c r="M18" s="5"/>
      <c r="N18" s="4"/>
      <c r="O18" s="5"/>
      <c r="P18" s="7"/>
      <c r="Q18" s="7"/>
      <c r="R18" s="7"/>
      <c r="S18" s="7"/>
      <c r="T18" s="7"/>
      <c r="U18" s="7"/>
      <c r="V18" s="7"/>
      <c r="W18" s="5"/>
      <c r="X18" s="7"/>
      <c r="Y18" s="7"/>
      <c r="Z18" s="7"/>
      <c r="AA18" s="7"/>
      <c r="AB18" s="7"/>
      <c r="AC18" s="28" t="str">
        <f>IFERROR(INDEX(RBs[],MATCH(D18,RBs[RB],0),4),"")</f>
        <v/>
      </c>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s="23" customFormat="1" ht="75.75" customHeight="1" x14ac:dyDescent="0.25">
      <c r="A19" s="7"/>
      <c r="B19" s="7"/>
      <c r="C19" s="7"/>
      <c r="D19" s="7"/>
      <c r="E19" s="26" t="str">
        <f>IFERROR(INDEX(RBs[],MATCH(D19,RBs[RB],0),3),"")</f>
        <v/>
      </c>
      <c r="F19" s="27" t="str">
        <f>IFERROR(INDEX(RBs[],MATCH(D19,RBs[RB],0),5),"")</f>
        <v/>
      </c>
      <c r="G19" s="5"/>
      <c r="H19" s="24"/>
      <c r="I19" s="4"/>
      <c r="J19" s="4"/>
      <c r="K19" s="6"/>
      <c r="L19" s="25"/>
      <c r="M19" s="5"/>
      <c r="N19" s="4"/>
      <c r="O19" s="5"/>
      <c r="P19" s="7"/>
      <c r="Q19" s="7"/>
      <c r="R19" s="7"/>
      <c r="S19" s="7"/>
      <c r="T19" s="7"/>
      <c r="U19" s="7"/>
      <c r="V19" s="7"/>
      <c r="W19" s="5"/>
      <c r="X19" s="7"/>
      <c r="Y19" s="7"/>
      <c r="Z19" s="7"/>
      <c r="AA19" s="7"/>
      <c r="AB19" s="7"/>
      <c r="AC19" s="28" t="str">
        <f>IFERROR(INDEX(RBs[],MATCH(D19,RBs[RB],0),4),"")</f>
        <v/>
      </c>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s="23" customFormat="1" ht="75.75" customHeight="1" x14ac:dyDescent="0.25">
      <c r="A20" s="7"/>
      <c r="B20" s="7"/>
      <c r="C20" s="7"/>
      <c r="D20" s="7"/>
      <c r="E20" s="26" t="str">
        <f>IFERROR(INDEX(RBs[],MATCH(D20,RBs[RB],0),3),"")</f>
        <v/>
      </c>
      <c r="F20" s="27" t="str">
        <f>IFERROR(INDEX(RBs[],MATCH(D20,RBs[RB],0),5),"")</f>
        <v/>
      </c>
      <c r="G20" s="5"/>
      <c r="H20" s="24"/>
      <c r="I20" s="4"/>
      <c r="J20" s="4"/>
      <c r="K20" s="6"/>
      <c r="L20" s="25"/>
      <c r="M20" s="5"/>
      <c r="N20" s="4"/>
      <c r="O20" s="5"/>
      <c r="P20" s="7"/>
      <c r="Q20" s="7"/>
      <c r="R20" s="7"/>
      <c r="S20" s="7"/>
      <c r="T20" s="7"/>
      <c r="U20" s="7"/>
      <c r="V20" s="7"/>
      <c r="W20" s="5"/>
      <c r="X20" s="7"/>
      <c r="Y20" s="7"/>
      <c r="Z20" s="7"/>
      <c r="AA20" s="7"/>
      <c r="AB20" s="7"/>
      <c r="AC20" s="28" t="str">
        <f>IFERROR(INDEX(RBs[],MATCH(D20,RBs[RB],0),4),"")</f>
        <v/>
      </c>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23" customFormat="1" ht="75.75" customHeight="1" x14ac:dyDescent="0.25">
      <c r="A21" s="7"/>
      <c r="B21" s="7"/>
      <c r="C21" s="7"/>
      <c r="D21" s="7"/>
      <c r="E21" s="26" t="str">
        <f>IFERROR(INDEX(RBs[],MATCH(D21,RBs[RB],0),3),"")</f>
        <v/>
      </c>
      <c r="F21" s="27" t="str">
        <f>IFERROR(INDEX(RBs[],MATCH(D21,RBs[RB],0),5),"")</f>
        <v/>
      </c>
      <c r="G21" s="5"/>
      <c r="H21" s="24"/>
      <c r="I21" s="4"/>
      <c r="J21" s="4"/>
      <c r="K21" s="6"/>
      <c r="L21" s="25"/>
      <c r="M21" s="5"/>
      <c r="N21" s="4"/>
      <c r="O21" s="5"/>
      <c r="P21" s="7"/>
      <c r="Q21" s="7"/>
      <c r="R21" s="7"/>
      <c r="S21" s="7"/>
      <c r="T21" s="7"/>
      <c r="U21" s="7"/>
      <c r="V21" s="7"/>
      <c r="W21" s="5"/>
      <c r="X21" s="7"/>
      <c r="Y21" s="7"/>
      <c r="Z21" s="7"/>
      <c r="AA21" s="7"/>
      <c r="AB21" s="7"/>
      <c r="AC21" s="28" t="str">
        <f>IFERROR(INDEX(RBs[],MATCH(D21,RBs[RB],0),4),"")</f>
        <v/>
      </c>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23" customFormat="1" ht="75.75" customHeight="1" x14ac:dyDescent="0.25">
      <c r="A22" s="7"/>
      <c r="B22" s="7"/>
      <c r="C22" s="7"/>
      <c r="D22" s="7"/>
      <c r="E22" s="26" t="str">
        <f>IFERROR(INDEX(RBs[],MATCH(D22,RBs[RB],0),3),"")</f>
        <v/>
      </c>
      <c r="F22" s="27" t="str">
        <f>IFERROR(INDEX(RBs[],MATCH(D22,RBs[RB],0),5),"")</f>
        <v/>
      </c>
      <c r="G22" s="5"/>
      <c r="H22" s="24"/>
      <c r="I22" s="4"/>
      <c r="J22" s="4"/>
      <c r="K22" s="6"/>
      <c r="L22" s="25"/>
      <c r="M22" s="5"/>
      <c r="N22" s="4"/>
      <c r="O22" s="5"/>
      <c r="P22" s="7"/>
      <c r="Q22" s="7"/>
      <c r="R22" s="7"/>
      <c r="S22" s="7"/>
      <c r="T22" s="7"/>
      <c r="U22" s="7"/>
      <c r="V22" s="7"/>
      <c r="W22" s="5"/>
      <c r="X22" s="7"/>
      <c r="Y22" s="7"/>
      <c r="Z22" s="7"/>
      <c r="AA22" s="7"/>
      <c r="AB22" s="7"/>
      <c r="AC22" s="28" t="str">
        <f>IFERROR(INDEX(RBs[],MATCH(D22,RBs[RB],0),4),"")</f>
        <v/>
      </c>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23" customFormat="1" ht="75.75" customHeight="1" x14ac:dyDescent="0.25">
      <c r="A23" s="7"/>
      <c r="B23" s="7"/>
      <c r="C23" s="7"/>
      <c r="D23" s="7"/>
      <c r="E23" s="26" t="str">
        <f>IFERROR(INDEX(RBs[],MATCH(D23,RBs[RB],0),3),"")</f>
        <v/>
      </c>
      <c r="F23" s="27" t="str">
        <f>IFERROR(INDEX(RBs[],MATCH(D23,RBs[RB],0),5),"")</f>
        <v/>
      </c>
      <c r="G23" s="5"/>
      <c r="H23" s="24"/>
      <c r="I23" s="4"/>
      <c r="J23" s="4"/>
      <c r="K23" s="6"/>
      <c r="L23" s="25"/>
      <c r="M23" s="5"/>
      <c r="N23" s="4"/>
      <c r="O23" s="5"/>
      <c r="P23" s="7"/>
      <c r="Q23" s="7"/>
      <c r="R23" s="7"/>
      <c r="S23" s="7"/>
      <c r="T23" s="7"/>
      <c r="U23" s="7"/>
      <c r="V23" s="7"/>
      <c r="W23" s="5"/>
      <c r="X23" s="7"/>
      <c r="Y23" s="7"/>
      <c r="Z23" s="7"/>
      <c r="AA23" s="7"/>
      <c r="AB23" s="7"/>
      <c r="AC23" s="28" t="str">
        <f>IFERROR(INDEX(RBs[],MATCH(D23,RBs[RB],0),4),"")</f>
        <v/>
      </c>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23" customFormat="1" ht="75.75" customHeight="1" x14ac:dyDescent="0.25">
      <c r="A24" s="7"/>
      <c r="B24" s="7"/>
      <c r="C24" s="7"/>
      <c r="D24" s="7"/>
      <c r="E24" s="26" t="str">
        <f>IFERROR(INDEX(RBs[],MATCH(D24,RBs[RB],0),3),"")</f>
        <v/>
      </c>
      <c r="F24" s="27" t="str">
        <f>IFERROR(INDEX(RBs[],MATCH(D24,RBs[RB],0),5),"")</f>
        <v/>
      </c>
      <c r="G24" s="5"/>
      <c r="H24" s="24"/>
      <c r="I24" s="4"/>
      <c r="J24" s="4"/>
      <c r="K24" s="6"/>
      <c r="L24" s="25"/>
      <c r="M24" s="5"/>
      <c r="N24" s="4"/>
      <c r="O24" s="5"/>
      <c r="P24" s="7"/>
      <c r="Q24" s="7"/>
      <c r="R24" s="7"/>
      <c r="S24" s="7"/>
      <c r="T24" s="7"/>
      <c r="U24" s="7"/>
      <c r="V24" s="7"/>
      <c r="W24" s="5"/>
      <c r="X24" s="7"/>
      <c r="Y24" s="7"/>
      <c r="Z24" s="7"/>
      <c r="AA24" s="7"/>
      <c r="AB24" s="7"/>
      <c r="AC24" s="28" t="str">
        <f>IFERROR(INDEX(RBs[],MATCH(D24,RBs[RB],0),4),"")</f>
        <v/>
      </c>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23" customFormat="1" ht="75.75" customHeight="1" x14ac:dyDescent="0.25">
      <c r="A25" s="7"/>
      <c r="B25" s="7"/>
      <c r="C25" s="7"/>
      <c r="D25" s="7"/>
      <c r="E25" s="26" t="str">
        <f>IFERROR(INDEX(RBs[],MATCH(D25,RBs[RB],0),3),"")</f>
        <v/>
      </c>
      <c r="F25" s="27" t="str">
        <f>IFERROR(INDEX(RBs[],MATCH(D25,RBs[RB],0),5),"")</f>
        <v/>
      </c>
      <c r="G25" s="5"/>
      <c r="H25" s="24"/>
      <c r="I25" s="4"/>
      <c r="J25" s="4"/>
      <c r="K25" s="6"/>
      <c r="L25" s="25"/>
      <c r="M25" s="5"/>
      <c r="N25" s="4"/>
      <c r="O25" s="5"/>
      <c r="P25" s="7"/>
      <c r="Q25" s="7"/>
      <c r="R25" s="7"/>
      <c r="S25" s="7"/>
      <c r="T25" s="7"/>
      <c r="U25" s="7"/>
      <c r="V25" s="7"/>
      <c r="W25" s="5"/>
      <c r="X25" s="7"/>
      <c r="Y25" s="7"/>
      <c r="Z25" s="7"/>
      <c r="AA25" s="7"/>
      <c r="AB25" s="7"/>
      <c r="AC25" s="28" t="str">
        <f>IFERROR(INDEX(RBs[],MATCH(D25,RBs[RB],0),4),"")</f>
        <v/>
      </c>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23" customFormat="1" ht="75.75" customHeight="1" x14ac:dyDescent="0.25">
      <c r="A26" s="7"/>
      <c r="B26" s="7"/>
      <c r="C26" s="7"/>
      <c r="D26" s="7"/>
      <c r="E26" s="26" t="str">
        <f>IFERROR(INDEX(RBs[],MATCH(D26,RBs[RB],0),3),"")</f>
        <v/>
      </c>
      <c r="F26" s="27" t="str">
        <f>IFERROR(INDEX(RBs[],MATCH(D26,RBs[RB],0),5),"")</f>
        <v/>
      </c>
      <c r="G26" s="5"/>
      <c r="H26" s="24"/>
      <c r="I26" s="4"/>
      <c r="J26" s="4"/>
      <c r="K26" s="6"/>
      <c r="L26" s="25"/>
      <c r="M26" s="5"/>
      <c r="N26" s="4"/>
      <c r="O26" s="5"/>
      <c r="P26" s="7"/>
      <c r="Q26" s="7"/>
      <c r="R26" s="7"/>
      <c r="S26" s="7"/>
      <c r="T26" s="7"/>
      <c r="U26" s="7"/>
      <c r="V26" s="7"/>
      <c r="W26" s="5"/>
      <c r="X26" s="7"/>
      <c r="Y26" s="7"/>
      <c r="Z26" s="7"/>
      <c r="AA26" s="7"/>
      <c r="AB26" s="7"/>
      <c r="AC26" s="28" t="str">
        <f>IFERROR(INDEX(RBs[],MATCH(D26,RBs[RB],0),4),"")</f>
        <v/>
      </c>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23" customFormat="1" ht="75.75" customHeight="1" x14ac:dyDescent="0.25">
      <c r="A27" s="7"/>
      <c r="B27" s="7"/>
      <c r="C27" s="7"/>
      <c r="D27" s="7"/>
      <c r="E27" s="26" t="str">
        <f>IFERROR(INDEX(RBs[],MATCH(D27,RBs[RB],0),3),"")</f>
        <v/>
      </c>
      <c r="F27" s="27" t="str">
        <f>IFERROR(INDEX(RBs[],MATCH(D27,RBs[RB],0),5),"")</f>
        <v/>
      </c>
      <c r="G27" s="5"/>
      <c r="H27" s="24"/>
      <c r="I27" s="4"/>
      <c r="J27" s="4"/>
      <c r="K27" s="6"/>
      <c r="L27" s="25"/>
      <c r="M27" s="5"/>
      <c r="N27" s="4"/>
      <c r="O27" s="5"/>
      <c r="P27" s="7"/>
      <c r="Q27" s="7"/>
      <c r="R27" s="7"/>
      <c r="S27" s="7"/>
      <c r="T27" s="7"/>
      <c r="U27" s="7"/>
      <c r="V27" s="7"/>
      <c r="W27" s="5"/>
      <c r="X27" s="7"/>
      <c r="Y27" s="7"/>
      <c r="Z27" s="7"/>
      <c r="AA27" s="7"/>
      <c r="AB27" s="7"/>
      <c r="AC27" s="28" t="str">
        <f>IFERROR(INDEX(RBs[],MATCH(D27,RBs[RB],0),4),"")</f>
        <v/>
      </c>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23" customFormat="1" ht="75.75" customHeight="1" x14ac:dyDescent="0.25">
      <c r="A28" s="7"/>
      <c r="B28" s="7"/>
      <c r="C28" s="7"/>
      <c r="D28" s="7"/>
      <c r="E28" s="26" t="str">
        <f>IFERROR(INDEX(RBs[],MATCH(D28,RBs[RB],0),3),"")</f>
        <v/>
      </c>
      <c r="F28" s="27" t="str">
        <f>IFERROR(INDEX(RBs[],MATCH(D28,RBs[RB],0),5),"")</f>
        <v/>
      </c>
      <c r="G28" s="5"/>
      <c r="H28" s="24"/>
      <c r="I28" s="4"/>
      <c r="J28" s="4"/>
      <c r="K28" s="6"/>
      <c r="L28" s="25"/>
      <c r="M28" s="5"/>
      <c r="N28" s="4"/>
      <c r="O28" s="5"/>
      <c r="P28" s="7"/>
      <c r="Q28" s="7"/>
      <c r="R28" s="7"/>
      <c r="S28" s="7"/>
      <c r="T28" s="7"/>
      <c r="U28" s="7"/>
      <c r="V28" s="7"/>
      <c r="W28" s="5"/>
      <c r="X28" s="7"/>
      <c r="Y28" s="7"/>
      <c r="Z28" s="7"/>
      <c r="AA28" s="7"/>
      <c r="AB28" s="7"/>
      <c r="AC28" s="28" t="str">
        <f>IFERROR(INDEX(RBs[],MATCH(D28,RBs[RB],0),4),"")</f>
        <v/>
      </c>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23" customFormat="1" ht="75.75" customHeight="1" x14ac:dyDescent="0.25">
      <c r="A29" s="7"/>
      <c r="B29" s="7"/>
      <c r="C29" s="7"/>
      <c r="D29" s="7"/>
      <c r="E29" s="26" t="str">
        <f>IFERROR(INDEX(RBs[],MATCH(D29,RBs[RB],0),3),"")</f>
        <v/>
      </c>
      <c r="F29" s="27" t="str">
        <f>IFERROR(INDEX(RBs[],MATCH(D29,RBs[RB],0),5),"")</f>
        <v/>
      </c>
      <c r="G29" s="5"/>
      <c r="H29" s="24"/>
      <c r="I29" s="4"/>
      <c r="J29" s="4"/>
      <c r="K29" s="6"/>
      <c r="L29" s="25"/>
      <c r="M29" s="5"/>
      <c r="N29" s="4"/>
      <c r="O29" s="5"/>
      <c r="P29" s="7"/>
      <c r="Q29" s="7"/>
      <c r="R29" s="7"/>
      <c r="S29" s="7"/>
      <c r="T29" s="7"/>
      <c r="U29" s="7"/>
      <c r="V29" s="7"/>
      <c r="W29" s="5"/>
      <c r="X29" s="7"/>
      <c r="Y29" s="7"/>
      <c r="Z29" s="7"/>
      <c r="AA29" s="7"/>
      <c r="AB29" s="7"/>
      <c r="AC29" s="28" t="str">
        <f>IFERROR(INDEX(RBs[],MATCH(D29,RBs[RB],0),4),"")</f>
        <v/>
      </c>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23" customFormat="1" ht="75.75" customHeight="1" x14ac:dyDescent="0.25">
      <c r="A30" s="7"/>
      <c r="B30" s="7"/>
      <c r="C30" s="7"/>
      <c r="D30" s="7"/>
      <c r="E30" s="26" t="str">
        <f>IFERROR(INDEX(RBs[],MATCH(D30,RBs[RB],0),3),"")</f>
        <v/>
      </c>
      <c r="F30" s="27" t="str">
        <f>IFERROR(INDEX(RBs[],MATCH(D30,RBs[RB],0),5),"")</f>
        <v/>
      </c>
      <c r="G30" s="5"/>
      <c r="H30" s="24"/>
      <c r="I30" s="4"/>
      <c r="J30" s="4"/>
      <c r="K30" s="6"/>
      <c r="L30" s="25"/>
      <c r="M30" s="5"/>
      <c r="N30" s="4"/>
      <c r="O30" s="5"/>
      <c r="P30" s="7"/>
      <c r="Q30" s="7"/>
      <c r="R30" s="7"/>
      <c r="S30" s="7"/>
      <c r="T30" s="7"/>
      <c r="U30" s="7"/>
      <c r="V30" s="7"/>
      <c r="W30" s="5"/>
      <c r="X30" s="7"/>
      <c r="Y30" s="7"/>
      <c r="Z30" s="7"/>
      <c r="AA30" s="7"/>
      <c r="AB30" s="7"/>
      <c r="AC30" s="28" t="str">
        <f>IFERROR(INDEX(RBs[],MATCH(D30,RBs[RB],0),4),"")</f>
        <v/>
      </c>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23" customFormat="1" ht="75.75" customHeight="1" x14ac:dyDescent="0.25">
      <c r="A31" s="7"/>
      <c r="B31" s="7"/>
      <c r="C31" s="7"/>
      <c r="D31" s="7"/>
      <c r="E31" s="26" t="str">
        <f>IFERROR(INDEX(RBs[],MATCH(D31,RBs[RB],0),3),"")</f>
        <v/>
      </c>
      <c r="F31" s="27" t="str">
        <f>IFERROR(INDEX(RBs[],MATCH(D31,RBs[RB],0),5),"")</f>
        <v/>
      </c>
      <c r="G31" s="5"/>
      <c r="H31" s="24"/>
      <c r="I31" s="4"/>
      <c r="J31" s="4"/>
      <c r="K31" s="6"/>
      <c r="L31" s="25"/>
      <c r="M31" s="5"/>
      <c r="N31" s="4"/>
      <c r="O31" s="5"/>
      <c r="P31" s="7"/>
      <c r="Q31" s="7"/>
      <c r="R31" s="7"/>
      <c r="S31" s="7"/>
      <c r="T31" s="7"/>
      <c r="U31" s="7"/>
      <c r="V31" s="7"/>
      <c r="W31" s="5"/>
      <c r="X31" s="7"/>
      <c r="Y31" s="7"/>
      <c r="Z31" s="7"/>
      <c r="AA31" s="7"/>
      <c r="AB31" s="7"/>
      <c r="AC31" s="28" t="str">
        <f>IFERROR(INDEX(RBs[],MATCH(D31,RBs[RB],0),4),"")</f>
        <v/>
      </c>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s="23" customFormat="1" ht="75.75" customHeight="1" x14ac:dyDescent="0.25">
      <c r="A32" s="7"/>
      <c r="B32" s="7"/>
      <c r="C32" s="7"/>
      <c r="D32" s="7"/>
      <c r="E32" s="26" t="str">
        <f>IFERROR(INDEX(RBs[],MATCH(D32,RBs[RB],0),3),"")</f>
        <v/>
      </c>
      <c r="F32" s="27" t="str">
        <f>IFERROR(INDEX(RBs[],MATCH(D32,RBs[RB],0),5),"")</f>
        <v/>
      </c>
      <c r="G32" s="5"/>
      <c r="H32" s="24"/>
      <c r="I32" s="4"/>
      <c r="J32" s="4"/>
      <c r="K32" s="6"/>
      <c r="L32" s="25"/>
      <c r="M32" s="5"/>
      <c r="N32" s="4"/>
      <c r="O32" s="5"/>
      <c r="P32" s="7"/>
      <c r="Q32" s="7"/>
      <c r="R32" s="7"/>
      <c r="S32" s="7"/>
      <c r="T32" s="7"/>
      <c r="U32" s="7"/>
      <c r="V32" s="7"/>
      <c r="W32" s="5"/>
      <c r="X32" s="7"/>
      <c r="Y32" s="7"/>
      <c r="Z32" s="7"/>
      <c r="AA32" s="7"/>
      <c r="AB32" s="7"/>
      <c r="AC32" s="28" t="str">
        <f>IFERROR(INDEX(RBs[],MATCH(D32,RBs[RB],0),4),"")</f>
        <v/>
      </c>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23" customFormat="1" ht="75.75" customHeight="1" x14ac:dyDescent="0.25">
      <c r="A33" s="7"/>
      <c r="B33" s="7"/>
      <c r="C33" s="7"/>
      <c r="D33" s="7"/>
      <c r="E33" s="26" t="str">
        <f>IFERROR(INDEX(RBs[],MATCH(D33,RBs[RB],0),3),"")</f>
        <v/>
      </c>
      <c r="F33" s="27" t="str">
        <f>IFERROR(INDEX(RBs[],MATCH(D33,RBs[RB],0),5),"")</f>
        <v/>
      </c>
      <c r="G33" s="5"/>
      <c r="H33" s="24"/>
      <c r="I33" s="4"/>
      <c r="J33" s="4"/>
      <c r="K33" s="6"/>
      <c r="L33" s="25"/>
      <c r="M33" s="5"/>
      <c r="N33" s="4"/>
      <c r="O33" s="5"/>
      <c r="P33" s="7"/>
      <c r="Q33" s="7"/>
      <c r="R33" s="7"/>
      <c r="S33" s="7"/>
      <c r="T33" s="7"/>
      <c r="U33" s="7"/>
      <c r="V33" s="7"/>
      <c r="W33" s="5"/>
      <c r="X33" s="7"/>
      <c r="Y33" s="7"/>
      <c r="Z33" s="7"/>
      <c r="AA33" s="7"/>
      <c r="AB33" s="7"/>
      <c r="AC33" s="28" t="str">
        <f>IFERROR(INDEX(RBs[],MATCH(D33,RBs[RB],0),4),"")</f>
        <v/>
      </c>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23" customFormat="1" ht="75.75" customHeight="1" x14ac:dyDescent="0.25">
      <c r="A34" s="7"/>
      <c r="B34" s="7"/>
      <c r="C34" s="7"/>
      <c r="D34" s="7"/>
      <c r="E34" s="26" t="str">
        <f>IFERROR(INDEX(RBs[],MATCH(D34,RBs[RB],0),3),"")</f>
        <v/>
      </c>
      <c r="F34" s="27" t="str">
        <f>IFERROR(INDEX(RBs[],MATCH(D34,RBs[RB],0),5),"")</f>
        <v/>
      </c>
      <c r="G34" s="5"/>
      <c r="H34" s="24"/>
      <c r="I34" s="4"/>
      <c r="J34" s="4"/>
      <c r="K34" s="6"/>
      <c r="L34" s="25"/>
      <c r="M34" s="5"/>
      <c r="N34" s="4"/>
      <c r="O34" s="5"/>
      <c r="P34" s="7"/>
      <c r="Q34" s="7"/>
      <c r="R34" s="7"/>
      <c r="S34" s="7"/>
      <c r="T34" s="7"/>
      <c r="U34" s="7"/>
      <c r="V34" s="7"/>
      <c r="W34" s="5"/>
      <c r="X34" s="7"/>
      <c r="Y34" s="7"/>
      <c r="Z34" s="7"/>
      <c r="AA34" s="7"/>
      <c r="AB34" s="7"/>
      <c r="AC34" s="28" t="str">
        <f>IFERROR(INDEX(RBs[],MATCH(D34,RBs[RB],0),4),"")</f>
        <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23" customFormat="1" ht="75.75" customHeight="1" x14ac:dyDescent="0.25">
      <c r="A35" s="7"/>
      <c r="B35" s="7"/>
      <c r="C35" s="7"/>
      <c r="D35" s="7"/>
      <c r="E35" s="26" t="str">
        <f>IFERROR(INDEX(RBs[],MATCH(D35,RBs[RB],0),3),"")</f>
        <v/>
      </c>
      <c r="F35" s="27" t="str">
        <f>IFERROR(INDEX(RBs[],MATCH(D35,RBs[RB],0),5),"")</f>
        <v/>
      </c>
      <c r="G35" s="5"/>
      <c r="H35" s="24"/>
      <c r="I35" s="4"/>
      <c r="J35" s="4"/>
      <c r="K35" s="6"/>
      <c r="L35" s="25"/>
      <c r="M35" s="5"/>
      <c r="N35" s="4"/>
      <c r="O35" s="5"/>
      <c r="P35" s="7"/>
      <c r="Q35" s="7"/>
      <c r="R35" s="7"/>
      <c r="S35" s="7"/>
      <c r="T35" s="7"/>
      <c r="U35" s="7"/>
      <c r="V35" s="7"/>
      <c r="W35" s="5"/>
      <c r="X35" s="7"/>
      <c r="Y35" s="7"/>
      <c r="Z35" s="7"/>
      <c r="AA35" s="7"/>
      <c r="AB35" s="7"/>
      <c r="AC35" s="28" t="str">
        <f>IFERROR(INDEX(RBs[],MATCH(D35,RBs[RB],0),4),"")</f>
        <v/>
      </c>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23" customFormat="1" ht="75.75" customHeight="1" x14ac:dyDescent="0.25">
      <c r="A36" s="7"/>
      <c r="B36" s="7"/>
      <c r="C36" s="7"/>
      <c r="D36" s="7"/>
      <c r="E36" s="26" t="str">
        <f>IFERROR(INDEX(RBs[],MATCH(D36,RBs[RB],0),3),"")</f>
        <v/>
      </c>
      <c r="F36" s="27" t="str">
        <f>IFERROR(INDEX(RBs[],MATCH(D36,RBs[RB],0),5),"")</f>
        <v/>
      </c>
      <c r="G36" s="5"/>
      <c r="H36" s="24"/>
      <c r="I36" s="4"/>
      <c r="J36" s="4"/>
      <c r="K36" s="6"/>
      <c r="L36" s="25"/>
      <c r="M36" s="5"/>
      <c r="N36" s="4"/>
      <c r="O36" s="5"/>
      <c r="P36" s="7"/>
      <c r="Q36" s="7"/>
      <c r="R36" s="7"/>
      <c r="S36" s="7"/>
      <c r="T36" s="7"/>
      <c r="U36" s="7"/>
      <c r="V36" s="7"/>
      <c r="W36" s="5"/>
      <c r="X36" s="7"/>
      <c r="Y36" s="7"/>
      <c r="Z36" s="7"/>
      <c r="AA36" s="7"/>
      <c r="AB36" s="7"/>
      <c r="AC36" s="28" t="str">
        <f>IFERROR(INDEX(RBs[],MATCH(D36,RBs[RB],0),4),"")</f>
        <v/>
      </c>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23" customFormat="1" ht="75.75" customHeight="1" x14ac:dyDescent="0.25">
      <c r="A37" s="7"/>
      <c r="B37" s="7"/>
      <c r="C37" s="7"/>
      <c r="D37" s="7"/>
      <c r="E37" s="26" t="str">
        <f>IFERROR(INDEX(RBs[],MATCH(D37,RBs[RB],0),3),"")</f>
        <v/>
      </c>
      <c r="F37" s="27" t="str">
        <f>IFERROR(INDEX(RBs[],MATCH(D37,RBs[RB],0),5),"")</f>
        <v/>
      </c>
      <c r="G37" s="5"/>
      <c r="H37" s="24"/>
      <c r="I37" s="4"/>
      <c r="J37" s="4"/>
      <c r="K37" s="6"/>
      <c r="L37" s="25"/>
      <c r="M37" s="5"/>
      <c r="N37" s="4"/>
      <c r="O37" s="5"/>
      <c r="P37" s="7"/>
      <c r="Q37" s="7"/>
      <c r="R37" s="7"/>
      <c r="S37" s="7"/>
      <c r="T37" s="7"/>
      <c r="U37" s="7"/>
      <c r="V37" s="7"/>
      <c r="W37" s="5"/>
      <c r="X37" s="7"/>
      <c r="Y37" s="7"/>
      <c r="Z37" s="7"/>
      <c r="AA37" s="7"/>
      <c r="AB37" s="7"/>
      <c r="AC37" s="28" t="str">
        <f>IFERROR(INDEX(RBs[],MATCH(D37,RBs[RB],0),4),"")</f>
        <v/>
      </c>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23" customFormat="1" ht="75.75" customHeight="1" x14ac:dyDescent="0.25">
      <c r="A38" s="7"/>
      <c r="B38" s="7"/>
      <c r="C38" s="7"/>
      <c r="D38" s="7"/>
      <c r="E38" s="26" t="str">
        <f>IFERROR(INDEX(RBs[],MATCH(D38,RBs[RB],0),3),"")</f>
        <v/>
      </c>
      <c r="F38" s="27" t="str">
        <f>IFERROR(INDEX(RBs[],MATCH(D38,RBs[RB],0),5),"")</f>
        <v/>
      </c>
      <c r="G38" s="5"/>
      <c r="H38" s="24"/>
      <c r="I38" s="4"/>
      <c r="J38" s="4"/>
      <c r="K38" s="6"/>
      <c r="L38" s="25"/>
      <c r="M38" s="5"/>
      <c r="N38" s="4"/>
      <c r="O38" s="5"/>
      <c r="P38" s="7"/>
      <c r="Q38" s="7"/>
      <c r="R38" s="7"/>
      <c r="S38" s="7"/>
      <c r="T38" s="7"/>
      <c r="U38" s="7"/>
      <c r="V38" s="7"/>
      <c r="W38" s="5"/>
      <c r="X38" s="7"/>
      <c r="Y38" s="7"/>
      <c r="Z38" s="7"/>
      <c r="AA38" s="7"/>
      <c r="AB38" s="7"/>
      <c r="AC38" s="28" t="str">
        <f>IFERROR(INDEX(RBs[],MATCH(D38,RBs[RB],0),4),"")</f>
        <v/>
      </c>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23" customFormat="1" ht="75.75" customHeight="1" x14ac:dyDescent="0.25">
      <c r="A39" s="7"/>
      <c r="B39" s="7"/>
      <c r="C39" s="7"/>
      <c r="D39" s="7"/>
      <c r="E39" s="26" t="str">
        <f>IFERROR(INDEX(RBs[],MATCH(D39,RBs[RB],0),3),"")</f>
        <v/>
      </c>
      <c r="F39" s="27" t="str">
        <f>IFERROR(INDEX(RBs[],MATCH(D39,RBs[RB],0),5),"")</f>
        <v/>
      </c>
      <c r="G39" s="5"/>
      <c r="H39" s="24"/>
      <c r="I39" s="4"/>
      <c r="J39" s="4"/>
      <c r="K39" s="6"/>
      <c r="L39" s="25"/>
      <c r="M39" s="5"/>
      <c r="N39" s="4"/>
      <c r="O39" s="5"/>
      <c r="P39" s="7"/>
      <c r="Q39" s="7"/>
      <c r="R39" s="7"/>
      <c r="S39" s="7"/>
      <c r="T39" s="7"/>
      <c r="U39" s="7"/>
      <c r="V39" s="7"/>
      <c r="W39" s="5"/>
      <c r="X39" s="7"/>
      <c r="Y39" s="7"/>
      <c r="Z39" s="7"/>
      <c r="AA39" s="7"/>
      <c r="AB39" s="7"/>
      <c r="AC39" s="28" t="str">
        <f>IFERROR(INDEX(RBs[],MATCH(D39,RBs[RB],0),4),"")</f>
        <v/>
      </c>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23" customFormat="1" ht="75.75" customHeight="1" x14ac:dyDescent="0.25">
      <c r="A40" s="7"/>
      <c r="B40" s="7"/>
      <c r="C40" s="7"/>
      <c r="D40" s="7"/>
      <c r="E40" s="26" t="str">
        <f>IFERROR(INDEX(RBs[],MATCH(D40,RBs[RB],0),3),"")</f>
        <v/>
      </c>
      <c r="F40" s="27" t="str">
        <f>IFERROR(INDEX(RBs[],MATCH(D40,RBs[RB],0),5),"")</f>
        <v/>
      </c>
      <c r="G40" s="5"/>
      <c r="H40" s="24"/>
      <c r="I40" s="4"/>
      <c r="J40" s="4"/>
      <c r="K40" s="6"/>
      <c r="L40" s="25"/>
      <c r="M40" s="5"/>
      <c r="N40" s="4"/>
      <c r="O40" s="5"/>
      <c r="P40" s="7"/>
      <c r="Q40" s="7"/>
      <c r="R40" s="7"/>
      <c r="S40" s="7"/>
      <c r="T40" s="7"/>
      <c r="U40" s="7"/>
      <c r="V40" s="7"/>
      <c r="W40" s="5"/>
      <c r="X40" s="7"/>
      <c r="Y40" s="7"/>
      <c r="Z40" s="7"/>
      <c r="AA40" s="7"/>
      <c r="AB40" s="7"/>
      <c r="AC40" s="28" t="str">
        <f>IFERROR(INDEX(RBs[],MATCH(D40,RBs[RB],0),4),"")</f>
        <v/>
      </c>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23" customFormat="1" ht="75.75" customHeight="1" x14ac:dyDescent="0.25">
      <c r="A41" s="7"/>
      <c r="B41" s="7"/>
      <c r="C41" s="7"/>
      <c r="D41" s="7"/>
      <c r="E41" s="26" t="str">
        <f>IFERROR(INDEX(RBs[],MATCH(D41,RBs[RB],0),3),"")</f>
        <v/>
      </c>
      <c r="F41" s="27" t="str">
        <f>IFERROR(INDEX(RBs[],MATCH(D41,RBs[RB],0),5),"")</f>
        <v/>
      </c>
      <c r="G41" s="5"/>
      <c r="H41" s="24"/>
      <c r="I41" s="4"/>
      <c r="J41" s="4"/>
      <c r="K41" s="6"/>
      <c r="L41" s="25"/>
      <c r="M41" s="5"/>
      <c r="N41" s="4"/>
      <c r="O41" s="5"/>
      <c r="P41" s="7"/>
      <c r="Q41" s="7"/>
      <c r="R41" s="7"/>
      <c r="S41" s="7"/>
      <c r="T41" s="7"/>
      <c r="U41" s="7"/>
      <c r="V41" s="7"/>
      <c r="W41" s="5"/>
      <c r="X41" s="7"/>
      <c r="Y41" s="7"/>
      <c r="Z41" s="7"/>
      <c r="AA41" s="7"/>
      <c r="AB41" s="7"/>
      <c r="AC41" s="28" t="str">
        <f>IFERROR(INDEX(RBs[],MATCH(D41,RBs[RB],0),4),"")</f>
        <v/>
      </c>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23" customFormat="1" ht="75.75" customHeight="1" x14ac:dyDescent="0.25">
      <c r="A42" s="7"/>
      <c r="B42" s="7"/>
      <c r="C42" s="7"/>
      <c r="D42" s="7"/>
      <c r="E42" s="26" t="str">
        <f>IFERROR(INDEX(RBs[],MATCH(D42,RBs[RB],0),3),"")</f>
        <v/>
      </c>
      <c r="F42" s="27" t="str">
        <f>IFERROR(INDEX(RBs[],MATCH(D42,RBs[RB],0),5),"")</f>
        <v/>
      </c>
      <c r="G42" s="5"/>
      <c r="H42" s="24"/>
      <c r="I42" s="4"/>
      <c r="J42" s="4"/>
      <c r="K42" s="6"/>
      <c r="L42" s="25"/>
      <c r="M42" s="5"/>
      <c r="N42" s="4"/>
      <c r="O42" s="5"/>
      <c r="P42" s="7"/>
      <c r="Q42" s="7"/>
      <c r="R42" s="7"/>
      <c r="S42" s="7"/>
      <c r="T42" s="7"/>
      <c r="U42" s="7"/>
      <c r="V42" s="7"/>
      <c r="W42" s="5"/>
      <c r="X42" s="7"/>
      <c r="Y42" s="7"/>
      <c r="Z42" s="7"/>
      <c r="AA42" s="7"/>
      <c r="AB42" s="7"/>
      <c r="AC42" s="28" t="str">
        <f>IFERROR(INDEX(RBs[],MATCH(D42,RBs[RB],0),4),"")</f>
        <v/>
      </c>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23" customFormat="1" ht="75.75" customHeight="1" x14ac:dyDescent="0.25">
      <c r="A43" s="7"/>
      <c r="B43" s="7"/>
      <c r="C43" s="7"/>
      <c r="D43" s="7"/>
      <c r="E43" s="26" t="str">
        <f>IFERROR(INDEX(RBs[],MATCH(D43,RBs[RB],0),3),"")</f>
        <v/>
      </c>
      <c r="F43" s="27" t="str">
        <f>IFERROR(INDEX(RBs[],MATCH(D43,RBs[RB],0),5),"")</f>
        <v/>
      </c>
      <c r="G43" s="5"/>
      <c r="H43" s="24"/>
      <c r="I43" s="4"/>
      <c r="J43" s="4"/>
      <c r="K43" s="6"/>
      <c r="L43" s="25"/>
      <c r="M43" s="5"/>
      <c r="N43" s="4"/>
      <c r="O43" s="5"/>
      <c r="P43" s="7"/>
      <c r="Q43" s="7"/>
      <c r="R43" s="7"/>
      <c r="S43" s="7"/>
      <c r="T43" s="7"/>
      <c r="U43" s="7"/>
      <c r="V43" s="7"/>
      <c r="W43" s="5"/>
      <c r="X43" s="7"/>
      <c r="Y43" s="7"/>
      <c r="Z43" s="7"/>
      <c r="AA43" s="7"/>
      <c r="AB43" s="7"/>
      <c r="AC43" s="28" t="str">
        <f>IFERROR(INDEX(RBs[],MATCH(D43,RBs[RB],0),4),"")</f>
        <v/>
      </c>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23" customFormat="1" ht="75.75" customHeight="1" x14ac:dyDescent="0.25">
      <c r="A44" s="7"/>
      <c r="B44" s="7"/>
      <c r="C44" s="7"/>
      <c r="D44" s="7"/>
      <c r="E44" s="26" t="str">
        <f>IFERROR(INDEX(RBs[],MATCH(D44,RBs[RB],0),3),"")</f>
        <v/>
      </c>
      <c r="F44" s="27" t="str">
        <f>IFERROR(INDEX(RBs[],MATCH(D44,RBs[RB],0),5),"")</f>
        <v/>
      </c>
      <c r="G44" s="5"/>
      <c r="H44" s="24"/>
      <c r="I44" s="4"/>
      <c r="J44" s="4"/>
      <c r="K44" s="6"/>
      <c r="L44" s="25"/>
      <c r="M44" s="5"/>
      <c r="N44" s="4"/>
      <c r="O44" s="5"/>
      <c r="P44" s="7"/>
      <c r="Q44" s="7"/>
      <c r="R44" s="7"/>
      <c r="S44" s="7"/>
      <c r="T44" s="7"/>
      <c r="U44" s="7"/>
      <c r="V44" s="7"/>
      <c r="W44" s="5"/>
      <c r="X44" s="7"/>
      <c r="Y44" s="7"/>
      <c r="Z44" s="7"/>
      <c r="AA44" s="7"/>
      <c r="AB44" s="7"/>
      <c r="AC44" s="28" t="str">
        <f>IFERROR(INDEX(RBs[],MATCH(D44,RBs[RB],0),4),"")</f>
        <v/>
      </c>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23" customFormat="1" ht="75.75" customHeight="1" x14ac:dyDescent="0.25">
      <c r="A45" s="7"/>
      <c r="B45" s="7"/>
      <c r="C45" s="7"/>
      <c r="D45" s="7"/>
      <c r="E45" s="26" t="str">
        <f>IFERROR(INDEX(RBs[],MATCH(D45,RBs[RB],0),3),"")</f>
        <v/>
      </c>
      <c r="F45" s="27" t="str">
        <f>IFERROR(INDEX(RBs[],MATCH(D45,RBs[RB],0),5),"")</f>
        <v/>
      </c>
      <c r="G45" s="5"/>
      <c r="H45" s="24"/>
      <c r="I45" s="4"/>
      <c r="J45" s="4"/>
      <c r="K45" s="6"/>
      <c r="L45" s="25"/>
      <c r="M45" s="5"/>
      <c r="N45" s="4"/>
      <c r="O45" s="5"/>
      <c r="P45" s="7"/>
      <c r="Q45" s="7"/>
      <c r="R45" s="7"/>
      <c r="S45" s="7"/>
      <c r="T45" s="7"/>
      <c r="U45" s="7"/>
      <c r="V45" s="7"/>
      <c r="W45" s="5"/>
      <c r="X45" s="7"/>
      <c r="Y45" s="7"/>
      <c r="Z45" s="7"/>
      <c r="AA45" s="7"/>
      <c r="AB45" s="7"/>
      <c r="AC45" s="28" t="str">
        <f>IFERROR(INDEX(RBs[],MATCH(D45,RBs[RB],0),4),"")</f>
        <v/>
      </c>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23" customFormat="1" ht="75.75" customHeight="1" x14ac:dyDescent="0.25">
      <c r="A46" s="7"/>
      <c r="B46" s="7"/>
      <c r="C46" s="7"/>
      <c r="D46" s="7"/>
      <c r="E46" s="26" t="str">
        <f>IFERROR(INDEX(RBs[],MATCH(D46,RBs[RB],0),3),"")</f>
        <v/>
      </c>
      <c r="F46" s="27" t="str">
        <f>IFERROR(INDEX(RBs[],MATCH(D46,RBs[RB],0),5),"")</f>
        <v/>
      </c>
      <c r="G46" s="5"/>
      <c r="H46" s="24"/>
      <c r="I46" s="4"/>
      <c r="J46" s="4"/>
      <c r="K46" s="6"/>
      <c r="L46" s="25"/>
      <c r="M46" s="5"/>
      <c r="N46" s="4"/>
      <c r="O46" s="5"/>
      <c r="P46" s="7"/>
      <c r="Q46" s="7"/>
      <c r="R46" s="7"/>
      <c r="S46" s="7"/>
      <c r="T46" s="7"/>
      <c r="U46" s="7"/>
      <c r="V46" s="7"/>
      <c r="W46" s="5"/>
      <c r="X46" s="7"/>
      <c r="Y46" s="7"/>
      <c r="Z46" s="7"/>
      <c r="AA46" s="7"/>
      <c r="AB46" s="7"/>
      <c r="AC46" s="28" t="str">
        <f>IFERROR(INDEX(RBs[],MATCH(D46,RBs[RB],0),4),"")</f>
        <v/>
      </c>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23" customFormat="1" ht="75.75" customHeight="1" x14ac:dyDescent="0.25">
      <c r="A47" s="7"/>
      <c r="B47" s="7"/>
      <c r="C47" s="7"/>
      <c r="D47" s="7"/>
      <c r="E47" s="26" t="str">
        <f>IFERROR(INDEX(RBs[],MATCH(D47,RBs[RB],0),3),"")</f>
        <v/>
      </c>
      <c r="F47" s="27" t="str">
        <f>IFERROR(INDEX(RBs[],MATCH(D47,RBs[RB],0),5),"")</f>
        <v/>
      </c>
      <c r="G47" s="5"/>
      <c r="H47" s="24"/>
      <c r="I47" s="4"/>
      <c r="J47" s="4"/>
      <c r="K47" s="6"/>
      <c r="L47" s="25"/>
      <c r="M47" s="5"/>
      <c r="N47" s="4"/>
      <c r="O47" s="5"/>
      <c r="P47" s="7"/>
      <c r="Q47" s="7"/>
      <c r="R47" s="7"/>
      <c r="S47" s="7"/>
      <c r="T47" s="7"/>
      <c r="U47" s="7"/>
      <c r="V47" s="7"/>
      <c r="W47" s="5"/>
      <c r="X47" s="7"/>
      <c r="Y47" s="7"/>
      <c r="Z47" s="7"/>
      <c r="AA47" s="7"/>
      <c r="AB47" s="7"/>
      <c r="AC47" s="28" t="str">
        <f>IFERROR(INDEX(RBs[],MATCH(D47,RBs[RB],0),4),"")</f>
        <v/>
      </c>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23" customFormat="1" ht="75.75" customHeight="1" x14ac:dyDescent="0.25">
      <c r="A48" s="7"/>
      <c r="B48" s="7"/>
      <c r="C48" s="7"/>
      <c r="D48" s="7"/>
      <c r="E48" s="26" t="str">
        <f>IFERROR(INDEX(RBs[],MATCH(D48,RBs[RB],0),3),"")</f>
        <v/>
      </c>
      <c r="F48" s="27" t="str">
        <f>IFERROR(INDEX(RBs[],MATCH(D48,RBs[RB],0),5),"")</f>
        <v/>
      </c>
      <c r="G48" s="5"/>
      <c r="H48" s="24"/>
      <c r="I48" s="4"/>
      <c r="J48" s="4"/>
      <c r="K48" s="6"/>
      <c r="L48" s="25"/>
      <c r="M48" s="5"/>
      <c r="N48" s="4"/>
      <c r="O48" s="5"/>
      <c r="P48" s="7"/>
      <c r="Q48" s="7"/>
      <c r="R48" s="7"/>
      <c r="S48" s="7"/>
      <c r="T48" s="7"/>
      <c r="U48" s="7"/>
      <c r="V48" s="7"/>
      <c r="W48" s="5"/>
      <c r="X48" s="7"/>
      <c r="Y48" s="7"/>
      <c r="Z48" s="7"/>
      <c r="AA48" s="7"/>
      <c r="AB48" s="7"/>
      <c r="AC48" s="28" t="str">
        <f>IFERROR(INDEX(RBs[],MATCH(D48,RBs[RB],0),4),"")</f>
        <v/>
      </c>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23" customFormat="1" ht="75.75" customHeight="1" x14ac:dyDescent="0.25">
      <c r="A49" s="7"/>
      <c r="B49" s="7"/>
      <c r="C49" s="7"/>
      <c r="D49" s="7"/>
      <c r="E49" s="26" t="str">
        <f>IFERROR(INDEX(RBs[],MATCH(D49,RBs[RB],0),3),"")</f>
        <v/>
      </c>
      <c r="F49" s="27" t="str">
        <f>IFERROR(INDEX(RBs[],MATCH(D49,RBs[RB],0),5),"")</f>
        <v/>
      </c>
      <c r="G49" s="5"/>
      <c r="H49" s="24"/>
      <c r="I49" s="4"/>
      <c r="J49" s="4"/>
      <c r="K49" s="6"/>
      <c r="L49" s="25"/>
      <c r="M49" s="5"/>
      <c r="N49" s="4"/>
      <c r="O49" s="5"/>
      <c r="P49" s="7"/>
      <c r="Q49" s="7"/>
      <c r="R49" s="7"/>
      <c r="S49" s="7"/>
      <c r="T49" s="7"/>
      <c r="U49" s="7"/>
      <c r="V49" s="7"/>
      <c r="W49" s="5"/>
      <c r="X49" s="7"/>
      <c r="Y49" s="7"/>
      <c r="Z49" s="7"/>
      <c r="AA49" s="7"/>
      <c r="AB49" s="7"/>
      <c r="AC49" s="28" t="str">
        <f>IFERROR(INDEX(RBs[],MATCH(D49,RBs[RB],0),4),"")</f>
        <v/>
      </c>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23" customFormat="1" ht="75.75" customHeight="1" x14ac:dyDescent="0.25">
      <c r="A50" s="7"/>
      <c r="B50" s="7"/>
      <c r="C50" s="7"/>
      <c r="D50" s="7"/>
      <c r="E50" s="26" t="str">
        <f>IFERROR(INDEX(RBs[],MATCH(D50,RBs[RB],0),3),"")</f>
        <v/>
      </c>
      <c r="F50" s="27" t="str">
        <f>IFERROR(INDEX(RBs[],MATCH(D50,RBs[RB],0),5),"")</f>
        <v/>
      </c>
      <c r="G50" s="5"/>
      <c r="H50" s="24"/>
      <c r="I50" s="4"/>
      <c r="J50" s="4"/>
      <c r="K50" s="6"/>
      <c r="L50" s="25"/>
      <c r="M50" s="5"/>
      <c r="N50" s="4"/>
      <c r="O50" s="5"/>
      <c r="P50" s="7"/>
      <c r="Q50" s="7"/>
      <c r="R50" s="7"/>
      <c r="S50" s="7"/>
      <c r="T50" s="7"/>
      <c r="U50" s="7"/>
      <c r="V50" s="7"/>
      <c r="W50" s="5"/>
      <c r="X50" s="7"/>
      <c r="Y50" s="7"/>
      <c r="Z50" s="7"/>
      <c r="AA50" s="7"/>
      <c r="AB50" s="7"/>
      <c r="AC50" s="28" t="str">
        <f>IFERROR(INDEX(RBs[],MATCH(D50,RBs[RB],0),4),"")</f>
        <v/>
      </c>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23" customFormat="1" ht="75.75" customHeight="1" x14ac:dyDescent="0.25">
      <c r="A51" s="7"/>
      <c r="B51" s="7"/>
      <c r="C51" s="7"/>
      <c r="D51" s="7"/>
      <c r="E51" s="26" t="str">
        <f>IFERROR(INDEX(RBs[],MATCH(D51,RBs[RB],0),3),"")</f>
        <v/>
      </c>
      <c r="F51" s="27" t="str">
        <f>IFERROR(INDEX(RBs[],MATCH(D51,RBs[RB],0),5),"")</f>
        <v/>
      </c>
      <c r="G51" s="5"/>
      <c r="H51" s="24"/>
      <c r="I51" s="4"/>
      <c r="J51" s="4"/>
      <c r="K51" s="6"/>
      <c r="L51" s="25"/>
      <c r="M51" s="5"/>
      <c r="N51" s="4"/>
      <c r="O51" s="5"/>
      <c r="P51" s="7"/>
      <c r="Q51" s="7"/>
      <c r="R51" s="7"/>
      <c r="S51" s="7"/>
      <c r="T51" s="7"/>
      <c r="U51" s="7"/>
      <c r="V51" s="7"/>
      <c r="W51" s="5"/>
      <c r="X51" s="7"/>
      <c r="Y51" s="7"/>
      <c r="Z51" s="7"/>
      <c r="AA51" s="7"/>
      <c r="AB51" s="7"/>
      <c r="AC51" s="28" t="str">
        <f>IFERROR(INDEX(RBs[],MATCH(D51,RBs[RB],0),4),"")</f>
        <v/>
      </c>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75.75" customHeight="1" x14ac:dyDescent="0.25">
      <c r="A52" s="7"/>
      <c r="B52" s="7"/>
      <c r="C52" s="7"/>
      <c r="D52" s="7"/>
      <c r="E52" s="26" t="str">
        <f>IFERROR(INDEX(RBs[],MATCH(D52,RBs[RB],0),3),"")</f>
        <v/>
      </c>
      <c r="F52" s="27" t="str">
        <f>IFERROR(INDEX(RBs[],MATCH(D52,RBs[RB],0),5),"")</f>
        <v/>
      </c>
      <c r="G52" s="5"/>
      <c r="H52" s="24"/>
      <c r="I52" s="4"/>
      <c r="J52" s="4"/>
      <c r="K52" s="6"/>
      <c r="L52" s="25"/>
      <c r="M52" s="5"/>
      <c r="N52" s="4"/>
      <c r="O52" s="5"/>
      <c r="P52" s="7"/>
      <c r="Q52" s="7"/>
      <c r="R52" s="7"/>
      <c r="S52" s="7"/>
      <c r="T52" s="7"/>
      <c r="U52" s="7"/>
      <c r="V52" s="7"/>
      <c r="W52" s="5"/>
      <c r="X52" s="7"/>
      <c r="Y52" s="7"/>
      <c r="Z52" s="7"/>
      <c r="AA52" s="7"/>
      <c r="AB52" s="7"/>
      <c r="AC52" s="28" t="str">
        <f>IFERROR(INDEX(RBs[],MATCH(D52,RBs[RB],0),4),"")</f>
        <v/>
      </c>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23" customFormat="1" ht="75.75" customHeight="1" x14ac:dyDescent="0.25">
      <c r="A53" s="7"/>
      <c r="B53" s="7"/>
      <c r="C53" s="7"/>
      <c r="D53" s="7"/>
      <c r="E53" s="26" t="str">
        <f>IFERROR(INDEX(RBs[],MATCH(D53,RBs[RB],0),3),"")</f>
        <v/>
      </c>
      <c r="F53" s="27" t="str">
        <f>IFERROR(INDEX(RBs[],MATCH(D53,RBs[RB],0),5),"")</f>
        <v/>
      </c>
      <c r="G53" s="5"/>
      <c r="H53" s="24"/>
      <c r="I53" s="4"/>
      <c r="J53" s="4"/>
      <c r="K53" s="6"/>
      <c r="L53" s="25"/>
      <c r="M53" s="5"/>
      <c r="N53" s="4"/>
      <c r="O53" s="5"/>
      <c r="P53" s="7"/>
      <c r="Q53" s="7"/>
      <c r="R53" s="7"/>
      <c r="S53" s="7"/>
      <c r="T53" s="7"/>
      <c r="U53" s="7"/>
      <c r="V53" s="7"/>
      <c r="W53" s="5"/>
      <c r="X53" s="7"/>
      <c r="Y53" s="7"/>
      <c r="Z53" s="7"/>
      <c r="AA53" s="7"/>
      <c r="AB53" s="7"/>
      <c r="AC53" s="28" t="str">
        <f>IFERROR(INDEX(RBs[],MATCH(D53,RBs[RB],0),4),"")</f>
        <v/>
      </c>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23" customFormat="1" ht="75.75" customHeight="1" x14ac:dyDescent="0.25">
      <c r="A54" s="7"/>
      <c r="B54" s="7"/>
      <c r="C54" s="7"/>
      <c r="D54" s="7"/>
      <c r="E54" s="26" t="str">
        <f>IFERROR(INDEX(RBs[],MATCH(D54,RBs[RB],0),3),"")</f>
        <v/>
      </c>
      <c r="F54" s="27" t="str">
        <f>IFERROR(INDEX(RBs[],MATCH(D54,RBs[RB],0),5),"")</f>
        <v/>
      </c>
      <c r="G54" s="5"/>
      <c r="H54" s="24"/>
      <c r="I54" s="4"/>
      <c r="J54" s="4"/>
      <c r="K54" s="6"/>
      <c r="L54" s="25"/>
      <c r="M54" s="5"/>
      <c r="N54" s="4"/>
      <c r="O54" s="5"/>
      <c r="P54" s="7"/>
      <c r="Q54" s="7"/>
      <c r="R54" s="7"/>
      <c r="S54" s="7"/>
      <c r="T54" s="7"/>
      <c r="U54" s="7"/>
      <c r="V54" s="7"/>
      <c r="W54" s="5"/>
      <c r="X54" s="7"/>
      <c r="Y54" s="7"/>
      <c r="Z54" s="7"/>
      <c r="AA54" s="7"/>
      <c r="AB54" s="7"/>
      <c r="AC54" s="28" t="str">
        <f>IFERROR(INDEX(RBs[],MATCH(D54,RBs[RB],0),4),"")</f>
        <v/>
      </c>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23" customFormat="1" ht="75.75" customHeight="1" x14ac:dyDescent="0.25">
      <c r="A55" s="7"/>
      <c r="B55" s="7"/>
      <c r="C55" s="7"/>
      <c r="D55" s="7"/>
      <c r="E55" s="26" t="str">
        <f>IFERROR(INDEX(RBs[],MATCH(D55,RBs[RB],0),3),"")</f>
        <v/>
      </c>
      <c r="F55" s="27" t="str">
        <f>IFERROR(INDEX(RBs[],MATCH(D55,RBs[RB],0),5),"")</f>
        <v/>
      </c>
      <c r="G55" s="5"/>
      <c r="H55" s="24"/>
      <c r="I55" s="4"/>
      <c r="J55" s="4"/>
      <c r="K55" s="6"/>
      <c r="L55" s="25"/>
      <c r="M55" s="5"/>
      <c r="N55" s="4"/>
      <c r="O55" s="5"/>
      <c r="P55" s="7"/>
      <c r="Q55" s="7"/>
      <c r="R55" s="7"/>
      <c r="S55" s="7"/>
      <c r="T55" s="7"/>
      <c r="U55" s="7"/>
      <c r="V55" s="7"/>
      <c r="W55" s="5"/>
      <c r="X55" s="7"/>
      <c r="Y55" s="7"/>
      <c r="Z55" s="7"/>
      <c r="AA55" s="7"/>
      <c r="AB55" s="7"/>
      <c r="AC55" s="28" t="str">
        <f>IFERROR(INDEX(RBs[],MATCH(D55,RBs[RB],0),4),"")</f>
        <v/>
      </c>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23" customFormat="1" ht="75.75" customHeight="1" x14ac:dyDescent="0.25">
      <c r="A56" s="7"/>
      <c r="B56" s="7"/>
      <c r="C56" s="7"/>
      <c r="D56" s="7"/>
      <c r="E56" s="26" t="str">
        <f>IFERROR(INDEX(RBs[],MATCH(D56,RBs[RB],0),3),"")</f>
        <v/>
      </c>
      <c r="F56" s="27" t="str">
        <f>IFERROR(INDEX(RBs[],MATCH(D56,RBs[RB],0),5),"")</f>
        <v/>
      </c>
      <c r="G56" s="5"/>
      <c r="H56" s="24"/>
      <c r="I56" s="4"/>
      <c r="J56" s="4"/>
      <c r="K56" s="6"/>
      <c r="L56" s="25"/>
      <c r="M56" s="5"/>
      <c r="N56" s="4"/>
      <c r="O56" s="5"/>
      <c r="P56" s="7"/>
      <c r="Q56" s="7"/>
      <c r="R56" s="7"/>
      <c r="S56" s="7"/>
      <c r="T56" s="7"/>
      <c r="U56" s="7"/>
      <c r="V56" s="7"/>
      <c r="W56" s="5"/>
      <c r="X56" s="7"/>
      <c r="Y56" s="7"/>
      <c r="Z56" s="7"/>
      <c r="AA56" s="7"/>
      <c r="AB56" s="7"/>
      <c r="AC56" s="28" t="str">
        <f>IFERROR(INDEX(RBs[],MATCH(D56,RBs[RB],0),4),"")</f>
        <v/>
      </c>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23" customFormat="1" ht="75.75" customHeight="1" x14ac:dyDescent="0.25">
      <c r="A57" s="7"/>
      <c r="B57" s="7"/>
      <c r="C57" s="7"/>
      <c r="D57" s="7"/>
      <c r="E57" s="26" t="str">
        <f>IFERROR(INDEX(RBs[],MATCH(D57,RBs[RB],0),3),"")</f>
        <v/>
      </c>
      <c r="F57" s="27" t="str">
        <f>IFERROR(INDEX(RBs[],MATCH(D57,RBs[RB],0),5),"")</f>
        <v/>
      </c>
      <c r="G57" s="5"/>
      <c r="H57" s="24"/>
      <c r="I57" s="4"/>
      <c r="J57" s="4"/>
      <c r="K57" s="6"/>
      <c r="L57" s="25"/>
      <c r="M57" s="5"/>
      <c r="N57" s="4"/>
      <c r="O57" s="5"/>
      <c r="P57" s="7"/>
      <c r="Q57" s="7"/>
      <c r="R57" s="7"/>
      <c r="S57" s="7"/>
      <c r="T57" s="7"/>
      <c r="U57" s="7"/>
      <c r="V57" s="7"/>
      <c r="W57" s="5"/>
      <c r="X57" s="7"/>
      <c r="Y57" s="7"/>
      <c r="Z57" s="7"/>
      <c r="AA57" s="7"/>
      <c r="AB57" s="7"/>
      <c r="AC57" s="28" t="str">
        <f>IFERROR(INDEX(RBs[],MATCH(D57,RBs[RB],0),4),"")</f>
        <v/>
      </c>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23" customFormat="1" ht="75.75" customHeight="1" x14ac:dyDescent="0.25">
      <c r="A58" s="7"/>
      <c r="B58" s="7"/>
      <c r="C58" s="7"/>
      <c r="D58" s="7"/>
      <c r="E58" s="26" t="str">
        <f>IFERROR(INDEX(RBs[],MATCH(D58,RBs[RB],0),3),"")</f>
        <v/>
      </c>
      <c r="F58" s="27" t="str">
        <f>IFERROR(INDEX(RBs[],MATCH(D58,RBs[RB],0),5),"")</f>
        <v/>
      </c>
      <c r="G58" s="5"/>
      <c r="H58" s="24"/>
      <c r="I58" s="4"/>
      <c r="J58" s="4"/>
      <c r="K58" s="6"/>
      <c r="L58" s="25"/>
      <c r="M58" s="5"/>
      <c r="N58" s="4"/>
      <c r="O58" s="5"/>
      <c r="P58" s="7"/>
      <c r="Q58" s="7"/>
      <c r="R58" s="7"/>
      <c r="S58" s="7"/>
      <c r="T58" s="7"/>
      <c r="U58" s="7"/>
      <c r="V58" s="7"/>
      <c r="W58" s="5"/>
      <c r="X58" s="7"/>
      <c r="Y58" s="7"/>
      <c r="Z58" s="7"/>
      <c r="AA58" s="7"/>
      <c r="AB58" s="7"/>
      <c r="AC58" s="28" t="str">
        <f>IFERROR(INDEX(RBs[],MATCH(D58,RBs[RB],0),4),"")</f>
        <v/>
      </c>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23" customFormat="1" ht="75.75" customHeight="1" x14ac:dyDescent="0.25">
      <c r="A59" s="7"/>
      <c r="B59" s="7"/>
      <c r="C59" s="7"/>
      <c r="D59" s="7"/>
      <c r="E59" s="26" t="str">
        <f>IFERROR(INDEX(RBs[],MATCH(D59,RBs[RB],0),3),"")</f>
        <v/>
      </c>
      <c r="F59" s="27" t="str">
        <f>IFERROR(INDEX(RBs[],MATCH(D59,RBs[RB],0),5),"")</f>
        <v/>
      </c>
      <c r="G59" s="5"/>
      <c r="H59" s="24"/>
      <c r="I59" s="4"/>
      <c r="J59" s="4"/>
      <c r="K59" s="6"/>
      <c r="L59" s="25"/>
      <c r="M59" s="5"/>
      <c r="N59" s="4"/>
      <c r="O59" s="5"/>
      <c r="P59" s="7"/>
      <c r="Q59" s="7"/>
      <c r="R59" s="7"/>
      <c r="S59" s="7"/>
      <c r="T59" s="7"/>
      <c r="U59" s="7"/>
      <c r="V59" s="7"/>
      <c r="W59" s="5"/>
      <c r="X59" s="7"/>
      <c r="Y59" s="7"/>
      <c r="Z59" s="7"/>
      <c r="AA59" s="7"/>
      <c r="AB59" s="7"/>
      <c r="AC59" s="28" t="str">
        <f>IFERROR(INDEX(RBs[],MATCH(D59,RBs[RB],0),4),"")</f>
        <v/>
      </c>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23" customFormat="1" ht="75.75" customHeight="1" x14ac:dyDescent="0.25">
      <c r="A60" s="7"/>
      <c r="B60" s="7"/>
      <c r="C60" s="7"/>
      <c r="D60" s="7"/>
      <c r="E60" s="26" t="str">
        <f>IFERROR(INDEX(RBs[],MATCH(D60,RBs[RB],0),3),"")</f>
        <v/>
      </c>
      <c r="F60" s="27" t="str">
        <f>IFERROR(INDEX(RBs[],MATCH(D60,RBs[RB],0),5),"")</f>
        <v/>
      </c>
      <c r="G60" s="5"/>
      <c r="H60" s="24"/>
      <c r="I60" s="4"/>
      <c r="J60" s="4"/>
      <c r="K60" s="6"/>
      <c r="L60" s="25"/>
      <c r="M60" s="5"/>
      <c r="N60" s="4"/>
      <c r="O60" s="5"/>
      <c r="P60" s="7"/>
      <c r="Q60" s="7"/>
      <c r="R60" s="7"/>
      <c r="S60" s="7"/>
      <c r="T60" s="7"/>
      <c r="U60" s="7"/>
      <c r="V60" s="7"/>
      <c r="W60" s="5"/>
      <c r="X60" s="7"/>
      <c r="Y60" s="7"/>
      <c r="Z60" s="7"/>
      <c r="AA60" s="7"/>
      <c r="AB60" s="7"/>
      <c r="AC60" s="28" t="str">
        <f>IFERROR(INDEX(RBs[],MATCH(D60,RBs[RB],0),4),"")</f>
        <v/>
      </c>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23" customFormat="1" ht="75.75" customHeight="1" x14ac:dyDescent="0.25">
      <c r="A61" s="7"/>
      <c r="B61" s="7"/>
      <c r="C61" s="7"/>
      <c r="D61" s="7"/>
      <c r="E61" s="26" t="str">
        <f>IFERROR(INDEX(RBs[],MATCH(D61,RBs[RB],0),3),"")</f>
        <v/>
      </c>
      <c r="F61" s="27" t="str">
        <f>IFERROR(INDEX(RBs[],MATCH(D61,RBs[RB],0),5),"")</f>
        <v/>
      </c>
      <c r="G61" s="5"/>
      <c r="H61" s="24"/>
      <c r="I61" s="4"/>
      <c r="J61" s="4"/>
      <c r="K61" s="6"/>
      <c r="L61" s="25"/>
      <c r="M61" s="5"/>
      <c r="N61" s="4"/>
      <c r="O61" s="5"/>
      <c r="P61" s="7"/>
      <c r="Q61" s="7"/>
      <c r="R61" s="7"/>
      <c r="S61" s="7"/>
      <c r="T61" s="7"/>
      <c r="U61" s="7"/>
      <c r="V61" s="7"/>
      <c r="W61" s="5"/>
      <c r="X61" s="7"/>
      <c r="Y61" s="7"/>
      <c r="Z61" s="7"/>
      <c r="AA61" s="7"/>
      <c r="AB61" s="7"/>
      <c r="AC61" s="28" t="str">
        <f>IFERROR(INDEX(RBs[],MATCH(D61,RBs[RB],0),4),"")</f>
        <v/>
      </c>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23" customFormat="1" ht="75.75" customHeight="1" x14ac:dyDescent="0.25">
      <c r="A62" s="7"/>
      <c r="B62" s="7"/>
      <c r="C62" s="7"/>
      <c r="D62" s="7"/>
      <c r="E62" s="26" t="str">
        <f>IFERROR(INDEX(RBs[],MATCH(D62,RBs[RB],0),3),"")</f>
        <v/>
      </c>
      <c r="F62" s="27" t="str">
        <f>IFERROR(INDEX(RBs[],MATCH(D62,RBs[RB],0),5),"")</f>
        <v/>
      </c>
      <c r="G62" s="5"/>
      <c r="H62" s="24"/>
      <c r="I62" s="4"/>
      <c r="J62" s="4"/>
      <c r="K62" s="6"/>
      <c r="L62" s="25"/>
      <c r="M62" s="5"/>
      <c r="N62" s="4"/>
      <c r="O62" s="5"/>
      <c r="P62" s="7"/>
      <c r="Q62" s="7"/>
      <c r="R62" s="7"/>
      <c r="S62" s="7"/>
      <c r="T62" s="7"/>
      <c r="U62" s="7"/>
      <c r="V62" s="7"/>
      <c r="W62" s="5"/>
      <c r="X62" s="7"/>
      <c r="Y62" s="7"/>
      <c r="Z62" s="7"/>
      <c r="AA62" s="7"/>
      <c r="AB62" s="7"/>
      <c r="AC62" s="28" t="str">
        <f>IFERROR(INDEX(RBs[],MATCH(D62,RBs[RB],0),4),"")</f>
        <v/>
      </c>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23" customFormat="1" ht="75.75" customHeight="1" x14ac:dyDescent="0.25">
      <c r="A63" s="7"/>
      <c r="B63" s="7"/>
      <c r="C63" s="7"/>
      <c r="D63" s="7"/>
      <c r="E63" s="26" t="str">
        <f>IFERROR(INDEX(RBs[],MATCH(D63,RBs[RB],0),3),"")</f>
        <v/>
      </c>
      <c r="F63" s="27" t="str">
        <f>IFERROR(INDEX(RBs[],MATCH(D63,RBs[RB],0),5),"")</f>
        <v/>
      </c>
      <c r="G63" s="5"/>
      <c r="H63" s="24"/>
      <c r="I63" s="4"/>
      <c r="J63" s="4"/>
      <c r="K63" s="6"/>
      <c r="L63" s="25"/>
      <c r="M63" s="5"/>
      <c r="N63" s="4"/>
      <c r="O63" s="5"/>
      <c r="P63" s="7"/>
      <c r="Q63" s="7"/>
      <c r="R63" s="7"/>
      <c r="S63" s="7"/>
      <c r="T63" s="7"/>
      <c r="U63" s="7"/>
      <c r="V63" s="7"/>
      <c r="W63" s="5"/>
      <c r="X63" s="7"/>
      <c r="Y63" s="7"/>
      <c r="Z63" s="7"/>
      <c r="AA63" s="7"/>
      <c r="AB63" s="7"/>
      <c r="AC63" s="28" t="str">
        <f>IFERROR(INDEX(RBs[],MATCH(D63,RBs[RB],0),4),"")</f>
        <v/>
      </c>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23" customFormat="1" ht="75.75" customHeight="1" x14ac:dyDescent="0.25">
      <c r="A64" s="7"/>
      <c r="B64" s="7"/>
      <c r="C64" s="7"/>
      <c r="D64" s="7"/>
      <c r="E64" s="26" t="str">
        <f>IFERROR(INDEX(RBs[],MATCH(D64,RBs[RB],0),3),"")</f>
        <v/>
      </c>
      <c r="F64" s="27" t="str">
        <f>IFERROR(INDEX(RBs[],MATCH(D64,RBs[RB],0),5),"")</f>
        <v/>
      </c>
      <c r="G64" s="5"/>
      <c r="H64" s="24"/>
      <c r="I64" s="4"/>
      <c r="J64" s="4"/>
      <c r="K64" s="6"/>
      <c r="L64" s="25"/>
      <c r="M64" s="5"/>
      <c r="N64" s="4"/>
      <c r="O64" s="5"/>
      <c r="P64" s="7"/>
      <c r="Q64" s="7"/>
      <c r="R64" s="7"/>
      <c r="S64" s="7"/>
      <c r="T64" s="7"/>
      <c r="U64" s="7"/>
      <c r="V64" s="7"/>
      <c r="W64" s="5"/>
      <c r="X64" s="7"/>
      <c r="Y64" s="7"/>
      <c r="Z64" s="7"/>
      <c r="AA64" s="7"/>
      <c r="AB64" s="7"/>
      <c r="AC64" s="28" t="str">
        <f>IFERROR(INDEX(RBs[],MATCH(D64,RBs[RB],0),4),"")</f>
        <v/>
      </c>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23" customFormat="1" ht="75.75" customHeight="1" x14ac:dyDescent="0.25">
      <c r="A65" s="7"/>
      <c r="B65" s="7"/>
      <c r="C65" s="7"/>
      <c r="D65" s="7"/>
      <c r="E65" s="26" t="str">
        <f>IFERROR(INDEX(RBs[],MATCH(D65,RBs[RB],0),3),"")</f>
        <v/>
      </c>
      <c r="F65" s="27" t="str">
        <f>IFERROR(INDEX(RBs[],MATCH(D65,RBs[RB],0),5),"")</f>
        <v/>
      </c>
      <c r="G65" s="5"/>
      <c r="H65" s="24"/>
      <c r="I65" s="4"/>
      <c r="J65" s="4"/>
      <c r="K65" s="6"/>
      <c r="L65" s="25"/>
      <c r="M65" s="5"/>
      <c r="N65" s="4"/>
      <c r="O65" s="5"/>
      <c r="P65" s="7"/>
      <c r="Q65" s="7"/>
      <c r="R65" s="7"/>
      <c r="S65" s="7"/>
      <c r="T65" s="7"/>
      <c r="U65" s="7"/>
      <c r="V65" s="7"/>
      <c r="W65" s="5"/>
      <c r="X65" s="7"/>
      <c r="Y65" s="7"/>
      <c r="Z65" s="7"/>
      <c r="AA65" s="7"/>
      <c r="AB65" s="7"/>
      <c r="AC65" s="28" t="str">
        <f>IFERROR(INDEX(RBs[],MATCH(D65,RBs[RB],0),4),"")</f>
        <v/>
      </c>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23" customFormat="1" ht="75.75" customHeight="1" x14ac:dyDescent="0.25">
      <c r="A66" s="7"/>
      <c r="B66" s="7"/>
      <c r="C66" s="7"/>
      <c r="D66" s="7"/>
      <c r="E66" s="26" t="str">
        <f>IFERROR(INDEX(RBs[],MATCH(D66,RBs[RB],0),3),"")</f>
        <v/>
      </c>
      <c r="F66" s="27" t="str">
        <f>IFERROR(INDEX(RBs[],MATCH(D66,RBs[RB],0),5),"")</f>
        <v/>
      </c>
      <c r="G66" s="5"/>
      <c r="H66" s="24"/>
      <c r="I66" s="4"/>
      <c r="J66" s="4"/>
      <c r="K66" s="6"/>
      <c r="L66" s="25"/>
      <c r="M66" s="5"/>
      <c r="N66" s="4"/>
      <c r="O66" s="5"/>
      <c r="P66" s="7"/>
      <c r="Q66" s="7"/>
      <c r="R66" s="7"/>
      <c r="S66" s="7"/>
      <c r="T66" s="7"/>
      <c r="U66" s="7"/>
      <c r="V66" s="7"/>
      <c r="W66" s="5"/>
      <c r="X66" s="7"/>
      <c r="Y66" s="7"/>
      <c r="Z66" s="7"/>
      <c r="AA66" s="7"/>
      <c r="AB66" s="7"/>
      <c r="AC66" s="28" t="str">
        <f>IFERROR(INDEX(RBs[],MATCH(D66,RBs[RB],0),4),"")</f>
        <v/>
      </c>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23" customFormat="1" ht="75.75" customHeight="1" x14ac:dyDescent="0.25">
      <c r="A67" s="7"/>
      <c r="B67" s="7"/>
      <c r="C67" s="7"/>
      <c r="D67" s="7"/>
      <c r="E67" s="26" t="str">
        <f>IFERROR(INDEX(RBs[],MATCH(D67,RBs[RB],0),3),"")</f>
        <v/>
      </c>
      <c r="F67" s="27" t="str">
        <f>IFERROR(INDEX(RBs[],MATCH(D67,RBs[RB],0),5),"")</f>
        <v/>
      </c>
      <c r="G67" s="5"/>
      <c r="H67" s="24"/>
      <c r="I67" s="4"/>
      <c r="J67" s="4"/>
      <c r="K67" s="6"/>
      <c r="L67" s="25"/>
      <c r="M67" s="5"/>
      <c r="N67" s="4"/>
      <c r="O67" s="5"/>
      <c r="P67" s="7"/>
      <c r="Q67" s="7"/>
      <c r="R67" s="7"/>
      <c r="S67" s="7"/>
      <c r="T67" s="7"/>
      <c r="U67" s="7"/>
      <c r="V67" s="7"/>
      <c r="W67" s="5"/>
      <c r="X67" s="7"/>
      <c r="Y67" s="7"/>
      <c r="Z67" s="7"/>
      <c r="AA67" s="7"/>
      <c r="AB67" s="7"/>
      <c r="AC67" s="28" t="str">
        <f>IFERROR(INDEX(RBs[],MATCH(D67,RBs[RB],0),4),"")</f>
        <v/>
      </c>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23" customFormat="1" ht="75.75" customHeight="1" x14ac:dyDescent="0.25">
      <c r="A68" s="7"/>
      <c r="B68" s="7"/>
      <c r="C68" s="7"/>
      <c r="D68" s="7"/>
      <c r="E68" s="26" t="str">
        <f>IFERROR(INDEX(RBs[],MATCH(D68,RBs[RB],0),3),"")</f>
        <v/>
      </c>
      <c r="F68" s="27" t="str">
        <f>IFERROR(INDEX(RBs[],MATCH(D68,RBs[RB],0),5),"")</f>
        <v/>
      </c>
      <c r="G68" s="5"/>
      <c r="H68" s="24"/>
      <c r="I68" s="4"/>
      <c r="J68" s="4"/>
      <c r="K68" s="6"/>
      <c r="L68" s="25"/>
      <c r="M68" s="5"/>
      <c r="N68" s="4"/>
      <c r="O68" s="5"/>
      <c r="P68" s="7"/>
      <c r="Q68" s="7"/>
      <c r="R68" s="7"/>
      <c r="S68" s="7"/>
      <c r="T68" s="7"/>
      <c r="U68" s="7"/>
      <c r="V68" s="7"/>
      <c r="W68" s="5"/>
      <c r="X68" s="7"/>
      <c r="Y68" s="7"/>
      <c r="Z68" s="7"/>
      <c r="AA68" s="7"/>
      <c r="AB68" s="7"/>
      <c r="AC68" s="28" t="str">
        <f>IFERROR(INDEX(RBs[],MATCH(D68,RBs[RB],0),4),"")</f>
        <v/>
      </c>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23" customFormat="1" ht="75.75" customHeight="1" x14ac:dyDescent="0.25">
      <c r="A69" s="7"/>
      <c r="B69" s="7"/>
      <c r="C69" s="7"/>
      <c r="D69" s="7"/>
      <c r="E69" s="26" t="str">
        <f>IFERROR(INDEX(RBs[],MATCH(D69,RBs[RB],0),3),"")</f>
        <v/>
      </c>
      <c r="F69" s="27" t="str">
        <f>IFERROR(INDEX(RBs[],MATCH(D69,RBs[RB],0),5),"")</f>
        <v/>
      </c>
      <c r="G69" s="5"/>
      <c r="H69" s="24"/>
      <c r="I69" s="4"/>
      <c r="J69" s="4"/>
      <c r="K69" s="6"/>
      <c r="L69" s="25"/>
      <c r="M69" s="5"/>
      <c r="N69" s="4"/>
      <c r="O69" s="5"/>
      <c r="P69" s="7"/>
      <c r="Q69" s="7"/>
      <c r="R69" s="7"/>
      <c r="S69" s="7"/>
      <c r="T69" s="7"/>
      <c r="U69" s="7"/>
      <c r="V69" s="7"/>
      <c r="W69" s="5"/>
      <c r="X69" s="7"/>
      <c r="Y69" s="7"/>
      <c r="Z69" s="7"/>
      <c r="AA69" s="7"/>
      <c r="AB69" s="7"/>
      <c r="AC69" s="28" t="str">
        <f>IFERROR(INDEX(RBs[],MATCH(D69,RBs[RB],0),4),"")</f>
        <v/>
      </c>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23" customFormat="1" ht="75.75" customHeight="1" x14ac:dyDescent="0.25">
      <c r="A70" s="7"/>
      <c r="B70" s="7"/>
      <c r="C70" s="7"/>
      <c r="D70" s="7"/>
      <c r="E70" s="26" t="str">
        <f>IFERROR(INDEX(RBs[],MATCH(D70,RBs[RB],0),3),"")</f>
        <v/>
      </c>
      <c r="F70" s="27" t="str">
        <f>IFERROR(INDEX(RBs[],MATCH(D70,RBs[RB],0),5),"")</f>
        <v/>
      </c>
      <c r="G70" s="5"/>
      <c r="H70" s="24"/>
      <c r="I70" s="4"/>
      <c r="J70" s="4"/>
      <c r="K70" s="6"/>
      <c r="L70" s="25"/>
      <c r="M70" s="5"/>
      <c r="N70" s="4"/>
      <c r="O70" s="5"/>
      <c r="P70" s="7"/>
      <c r="Q70" s="7"/>
      <c r="R70" s="7"/>
      <c r="S70" s="7"/>
      <c r="T70" s="7"/>
      <c r="U70" s="7"/>
      <c r="V70" s="7"/>
      <c r="W70" s="5"/>
      <c r="X70" s="7"/>
      <c r="Y70" s="7"/>
      <c r="Z70" s="7"/>
      <c r="AA70" s="7"/>
      <c r="AB70" s="7"/>
      <c r="AC70" s="28" t="str">
        <f>IFERROR(INDEX(RBs[],MATCH(D70,RBs[RB],0),4),"")</f>
        <v/>
      </c>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23" customFormat="1" ht="75.75" customHeight="1" x14ac:dyDescent="0.25">
      <c r="A71" s="7"/>
      <c r="B71" s="7"/>
      <c r="C71" s="7"/>
      <c r="D71" s="7"/>
      <c r="E71" s="26" t="str">
        <f>IFERROR(INDEX(RBs[],MATCH(D71,RBs[RB],0),3),"")</f>
        <v/>
      </c>
      <c r="F71" s="27" t="str">
        <f>IFERROR(INDEX(RBs[],MATCH(D71,RBs[RB],0),5),"")</f>
        <v/>
      </c>
      <c r="G71" s="5"/>
      <c r="H71" s="24"/>
      <c r="I71" s="4"/>
      <c r="J71" s="4"/>
      <c r="K71" s="6"/>
      <c r="L71" s="25"/>
      <c r="M71" s="5"/>
      <c r="N71" s="4"/>
      <c r="O71" s="5"/>
      <c r="P71" s="7"/>
      <c r="Q71" s="7"/>
      <c r="R71" s="7"/>
      <c r="S71" s="7"/>
      <c r="T71" s="7"/>
      <c r="U71" s="7"/>
      <c r="V71" s="7"/>
      <c r="W71" s="5"/>
      <c r="X71" s="7"/>
      <c r="Y71" s="7"/>
      <c r="Z71" s="7"/>
      <c r="AA71" s="7"/>
      <c r="AB71" s="7"/>
      <c r="AC71" s="28" t="str">
        <f>IFERROR(INDEX(RBs[],MATCH(D71,RBs[RB],0),4),"")</f>
        <v/>
      </c>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23" customFormat="1" ht="75.75" customHeight="1" x14ac:dyDescent="0.25">
      <c r="A72" s="7"/>
      <c r="B72" s="7"/>
      <c r="C72" s="7"/>
      <c r="D72" s="7"/>
      <c r="E72" s="26" t="str">
        <f>IFERROR(INDEX(RBs[],MATCH(D72,RBs[RB],0),3),"")</f>
        <v/>
      </c>
      <c r="F72" s="27" t="str">
        <f>IFERROR(INDEX(RBs[],MATCH(D72,RBs[RB],0),5),"")</f>
        <v/>
      </c>
      <c r="G72" s="5"/>
      <c r="H72" s="24"/>
      <c r="I72" s="4"/>
      <c r="J72" s="4"/>
      <c r="K72" s="6"/>
      <c r="L72" s="25"/>
      <c r="M72" s="5"/>
      <c r="N72" s="4"/>
      <c r="O72" s="5"/>
      <c r="P72" s="7"/>
      <c r="Q72" s="7"/>
      <c r="R72" s="7"/>
      <c r="S72" s="7"/>
      <c r="T72" s="7"/>
      <c r="U72" s="7"/>
      <c r="V72" s="7"/>
      <c r="W72" s="5"/>
      <c r="X72" s="7"/>
      <c r="Y72" s="7"/>
      <c r="Z72" s="7"/>
      <c r="AA72" s="7"/>
      <c r="AB72" s="7"/>
      <c r="AC72" s="28" t="str">
        <f>IFERROR(INDEX(RBs[],MATCH(D72,RBs[RB],0),4),"")</f>
        <v/>
      </c>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23" customFormat="1" ht="75.75" customHeight="1" x14ac:dyDescent="0.25">
      <c r="A73" s="7"/>
      <c r="B73" s="7"/>
      <c r="C73" s="7"/>
      <c r="D73" s="7"/>
      <c r="E73" s="26" t="str">
        <f>IFERROR(INDEX(RBs[],MATCH(D73,RBs[RB],0),3),"")</f>
        <v/>
      </c>
      <c r="F73" s="27" t="str">
        <f>IFERROR(INDEX(RBs[],MATCH(D73,RBs[RB],0),5),"")</f>
        <v/>
      </c>
      <c r="G73" s="5"/>
      <c r="H73" s="24"/>
      <c r="I73" s="4"/>
      <c r="J73" s="4"/>
      <c r="K73" s="6"/>
      <c r="L73" s="25"/>
      <c r="M73" s="5"/>
      <c r="N73" s="4"/>
      <c r="O73" s="5"/>
      <c r="P73" s="7"/>
      <c r="Q73" s="7"/>
      <c r="R73" s="7"/>
      <c r="S73" s="7"/>
      <c r="T73" s="7"/>
      <c r="U73" s="7"/>
      <c r="V73" s="7"/>
      <c r="W73" s="5"/>
      <c r="X73" s="7"/>
      <c r="Y73" s="7"/>
      <c r="Z73" s="7"/>
      <c r="AA73" s="7"/>
      <c r="AB73" s="7"/>
      <c r="AC73" s="28" t="str">
        <f>IFERROR(INDEX(RBs[],MATCH(D73,RBs[RB],0),4),"")</f>
        <v/>
      </c>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23" customFormat="1" ht="75.75" customHeight="1" x14ac:dyDescent="0.25">
      <c r="A74" s="7"/>
      <c r="B74" s="7"/>
      <c r="C74" s="7"/>
      <c r="D74" s="7"/>
      <c r="E74" s="26" t="str">
        <f>IFERROR(INDEX(RBs[],MATCH(D74,RBs[RB],0),3),"")</f>
        <v/>
      </c>
      <c r="F74" s="27" t="str">
        <f>IFERROR(INDEX(RBs[],MATCH(D74,RBs[RB],0),5),"")</f>
        <v/>
      </c>
      <c r="G74" s="5"/>
      <c r="H74" s="24"/>
      <c r="I74" s="4"/>
      <c r="J74" s="4"/>
      <c r="K74" s="6"/>
      <c r="L74" s="25"/>
      <c r="M74" s="5"/>
      <c r="N74" s="4"/>
      <c r="O74" s="5"/>
      <c r="P74" s="7"/>
      <c r="Q74" s="7"/>
      <c r="R74" s="7"/>
      <c r="S74" s="7"/>
      <c r="T74" s="7"/>
      <c r="U74" s="7"/>
      <c r="V74" s="7"/>
      <c r="W74" s="5"/>
      <c r="X74" s="7"/>
      <c r="Y74" s="7"/>
      <c r="Z74" s="7"/>
      <c r="AA74" s="7"/>
      <c r="AB74" s="7"/>
      <c r="AC74" s="28" t="str">
        <f>IFERROR(INDEX(RBs[],MATCH(D74,RBs[RB],0),4),"")</f>
        <v/>
      </c>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23" customFormat="1" ht="75.75" customHeight="1" x14ac:dyDescent="0.25">
      <c r="A75" s="7"/>
      <c r="B75" s="7"/>
      <c r="C75" s="7"/>
      <c r="D75" s="7"/>
      <c r="E75" s="26" t="str">
        <f>IFERROR(INDEX(RBs[],MATCH(D75,RBs[RB],0),3),"")</f>
        <v/>
      </c>
      <c r="F75" s="27" t="str">
        <f>IFERROR(INDEX(RBs[],MATCH(D75,RBs[RB],0),5),"")</f>
        <v/>
      </c>
      <c r="G75" s="5"/>
      <c r="H75" s="24"/>
      <c r="I75" s="4"/>
      <c r="J75" s="4"/>
      <c r="K75" s="6"/>
      <c r="L75" s="25"/>
      <c r="M75" s="5"/>
      <c r="N75" s="4"/>
      <c r="O75" s="5"/>
      <c r="P75" s="7"/>
      <c r="Q75" s="7"/>
      <c r="R75" s="7"/>
      <c r="S75" s="7"/>
      <c r="T75" s="7"/>
      <c r="U75" s="7"/>
      <c r="V75" s="7"/>
      <c r="W75" s="5"/>
      <c r="X75" s="7"/>
      <c r="Y75" s="7"/>
      <c r="Z75" s="7"/>
      <c r="AA75" s="7"/>
      <c r="AB75" s="7"/>
      <c r="AC75" s="28" t="str">
        <f>IFERROR(INDEX(RBs[],MATCH(D75,RBs[RB],0),4),"")</f>
        <v/>
      </c>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23" customFormat="1" ht="75.75" customHeight="1" x14ac:dyDescent="0.25">
      <c r="A76" s="7"/>
      <c r="B76" s="7"/>
      <c r="C76" s="7"/>
      <c r="D76" s="7"/>
      <c r="E76" s="26" t="str">
        <f>IFERROR(INDEX(RBs[],MATCH(D76,RBs[RB],0),3),"")</f>
        <v/>
      </c>
      <c r="F76" s="27" t="str">
        <f>IFERROR(INDEX(RBs[],MATCH(D76,RBs[RB],0),5),"")</f>
        <v/>
      </c>
      <c r="G76" s="5"/>
      <c r="H76" s="24"/>
      <c r="I76" s="4"/>
      <c r="J76" s="4"/>
      <c r="K76" s="6"/>
      <c r="L76" s="25"/>
      <c r="M76" s="5"/>
      <c r="N76" s="4"/>
      <c r="O76" s="5"/>
      <c r="P76" s="7"/>
      <c r="Q76" s="7"/>
      <c r="R76" s="7"/>
      <c r="S76" s="7"/>
      <c r="T76" s="7"/>
      <c r="U76" s="7"/>
      <c r="V76" s="7"/>
      <c r="W76" s="5"/>
      <c r="X76" s="7"/>
      <c r="Y76" s="7"/>
      <c r="Z76" s="7"/>
      <c r="AA76" s="7"/>
      <c r="AB76" s="7"/>
      <c r="AC76" s="28" t="str">
        <f>IFERROR(INDEX(RBs[],MATCH(D76,RBs[RB],0),4),"")</f>
        <v/>
      </c>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23" customFormat="1" ht="75.75" customHeight="1" x14ac:dyDescent="0.25">
      <c r="A77" s="7"/>
      <c r="B77" s="7"/>
      <c r="C77" s="7"/>
      <c r="D77" s="7"/>
      <c r="E77" s="26" t="str">
        <f>IFERROR(INDEX(RBs[],MATCH(D77,RBs[RB],0),3),"")</f>
        <v/>
      </c>
      <c r="F77" s="27" t="str">
        <f>IFERROR(INDEX(RBs[],MATCH(D77,RBs[RB],0),5),"")</f>
        <v/>
      </c>
      <c r="G77" s="5"/>
      <c r="H77" s="24"/>
      <c r="I77" s="4"/>
      <c r="J77" s="4"/>
      <c r="K77" s="6"/>
      <c r="L77" s="25"/>
      <c r="M77" s="5"/>
      <c r="N77" s="4"/>
      <c r="O77" s="5"/>
      <c r="P77" s="7"/>
      <c r="Q77" s="7"/>
      <c r="R77" s="7"/>
      <c r="S77" s="7"/>
      <c r="T77" s="7"/>
      <c r="U77" s="7"/>
      <c r="V77" s="7"/>
      <c r="W77" s="5"/>
      <c r="X77" s="7"/>
      <c r="Y77" s="7"/>
      <c r="Z77" s="7"/>
      <c r="AA77" s="7"/>
      <c r="AB77" s="7"/>
      <c r="AC77" s="28" t="str">
        <f>IFERROR(INDEX(RBs[],MATCH(D77,RBs[RB],0),4),"")</f>
        <v/>
      </c>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23" customFormat="1" ht="75.75" customHeight="1" x14ac:dyDescent="0.25">
      <c r="A78" s="7"/>
      <c r="B78" s="7"/>
      <c r="C78" s="7"/>
      <c r="D78" s="7"/>
      <c r="E78" s="26" t="str">
        <f>IFERROR(INDEX(RBs[],MATCH(D78,RBs[RB],0),3),"")</f>
        <v/>
      </c>
      <c r="F78" s="27" t="str">
        <f>IFERROR(INDEX(RBs[],MATCH(D78,RBs[RB],0),5),"")</f>
        <v/>
      </c>
      <c r="G78" s="5"/>
      <c r="H78" s="24"/>
      <c r="I78" s="4"/>
      <c r="J78" s="4"/>
      <c r="K78" s="6"/>
      <c r="L78" s="25"/>
      <c r="M78" s="5"/>
      <c r="N78" s="4"/>
      <c r="O78" s="5"/>
      <c r="P78" s="7"/>
      <c r="Q78" s="7"/>
      <c r="R78" s="7"/>
      <c r="S78" s="7"/>
      <c r="T78" s="7"/>
      <c r="U78" s="7"/>
      <c r="V78" s="7"/>
      <c r="W78" s="5"/>
      <c r="X78" s="7"/>
      <c r="Y78" s="7"/>
      <c r="Z78" s="7"/>
      <c r="AA78" s="7"/>
      <c r="AB78" s="7"/>
      <c r="AC78" s="28" t="str">
        <f>IFERROR(INDEX(RBs[],MATCH(D78,RBs[RB],0),4),"")</f>
        <v/>
      </c>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23" customFormat="1" ht="75.75" customHeight="1" x14ac:dyDescent="0.25">
      <c r="A79" s="7"/>
      <c r="B79" s="7"/>
      <c r="C79" s="7"/>
      <c r="D79" s="7"/>
      <c r="E79" s="26" t="str">
        <f>IFERROR(INDEX(RBs[],MATCH(D79,RBs[RB],0),3),"")</f>
        <v/>
      </c>
      <c r="F79" s="27" t="str">
        <f>IFERROR(INDEX(RBs[],MATCH(D79,RBs[RB],0),5),"")</f>
        <v/>
      </c>
      <c r="G79" s="5"/>
      <c r="H79" s="24"/>
      <c r="I79" s="4"/>
      <c r="J79" s="4"/>
      <c r="K79" s="6"/>
      <c r="L79" s="25"/>
      <c r="M79" s="5"/>
      <c r="N79" s="4"/>
      <c r="O79" s="5"/>
      <c r="P79" s="7"/>
      <c r="Q79" s="7"/>
      <c r="R79" s="7"/>
      <c r="S79" s="7"/>
      <c r="T79" s="7"/>
      <c r="U79" s="7"/>
      <c r="V79" s="7"/>
      <c r="W79" s="5"/>
      <c r="X79" s="7"/>
      <c r="Y79" s="7"/>
      <c r="Z79" s="7"/>
      <c r="AA79" s="7"/>
      <c r="AB79" s="7"/>
      <c r="AC79" s="28" t="str">
        <f>IFERROR(INDEX(RBs[],MATCH(D79,RBs[RB],0),4),"")</f>
        <v/>
      </c>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23" customFormat="1" ht="75.75" customHeight="1" x14ac:dyDescent="0.25">
      <c r="A80" s="7"/>
      <c r="B80" s="7"/>
      <c r="C80" s="7"/>
      <c r="D80" s="7"/>
      <c r="E80" s="26" t="str">
        <f>IFERROR(INDEX(RBs[],MATCH(D80,RBs[RB],0),3),"")</f>
        <v/>
      </c>
      <c r="F80" s="27" t="str">
        <f>IFERROR(INDEX(RBs[],MATCH(D80,RBs[RB],0),5),"")</f>
        <v/>
      </c>
      <c r="G80" s="5"/>
      <c r="H80" s="24"/>
      <c r="I80" s="4"/>
      <c r="J80" s="4"/>
      <c r="K80" s="6"/>
      <c r="L80" s="25"/>
      <c r="M80" s="5"/>
      <c r="N80" s="4"/>
      <c r="O80" s="5"/>
      <c r="P80" s="7"/>
      <c r="Q80" s="7"/>
      <c r="R80" s="7"/>
      <c r="S80" s="7"/>
      <c r="T80" s="7"/>
      <c r="U80" s="7"/>
      <c r="V80" s="7"/>
      <c r="W80" s="5"/>
      <c r="X80" s="7"/>
      <c r="Y80" s="7"/>
      <c r="Z80" s="7"/>
      <c r="AA80" s="7"/>
      <c r="AB80" s="7"/>
      <c r="AC80" s="28" t="str">
        <f>IFERROR(INDEX(RBs[],MATCH(D80,RBs[RB],0),4),"")</f>
        <v/>
      </c>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23" customFormat="1" ht="75.75" customHeight="1" x14ac:dyDescent="0.25">
      <c r="A81" s="7"/>
      <c r="B81" s="7"/>
      <c r="C81" s="7"/>
      <c r="D81" s="7"/>
      <c r="E81" s="26" t="str">
        <f>IFERROR(INDEX(RBs[],MATCH(D81,RBs[RB],0),3),"")</f>
        <v/>
      </c>
      <c r="F81" s="27" t="str">
        <f>IFERROR(INDEX(RBs[],MATCH(D81,RBs[RB],0),5),"")</f>
        <v/>
      </c>
      <c r="G81" s="5"/>
      <c r="H81" s="24"/>
      <c r="I81" s="4"/>
      <c r="J81" s="4"/>
      <c r="K81" s="6"/>
      <c r="L81" s="25"/>
      <c r="M81" s="5"/>
      <c r="N81" s="4"/>
      <c r="O81" s="5"/>
      <c r="P81" s="7"/>
      <c r="Q81" s="7"/>
      <c r="R81" s="7"/>
      <c r="S81" s="7"/>
      <c r="T81" s="7"/>
      <c r="U81" s="7"/>
      <c r="V81" s="7"/>
      <c r="W81" s="5"/>
      <c r="X81" s="7"/>
      <c r="Y81" s="7"/>
      <c r="Z81" s="7"/>
      <c r="AA81" s="7"/>
      <c r="AB81" s="7"/>
      <c r="AC81" s="28" t="str">
        <f>IFERROR(INDEX(RBs[],MATCH(D81,RBs[RB],0),4),"")</f>
        <v/>
      </c>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23" customFormat="1" ht="75.75" customHeight="1" x14ac:dyDescent="0.25">
      <c r="A82" s="7"/>
      <c r="B82" s="7"/>
      <c r="C82" s="7"/>
      <c r="D82" s="7"/>
      <c r="E82" s="26" t="str">
        <f>IFERROR(INDEX(RBs[],MATCH(D82,RBs[RB],0),3),"")</f>
        <v/>
      </c>
      <c r="F82" s="27" t="str">
        <f>IFERROR(INDEX(RBs[],MATCH(D82,RBs[RB],0),5),"")</f>
        <v/>
      </c>
      <c r="G82" s="5"/>
      <c r="H82" s="24"/>
      <c r="I82" s="4"/>
      <c r="J82" s="4"/>
      <c r="K82" s="6"/>
      <c r="L82" s="25"/>
      <c r="M82" s="5"/>
      <c r="N82" s="4"/>
      <c r="O82" s="5"/>
      <c r="P82" s="7"/>
      <c r="Q82" s="7"/>
      <c r="R82" s="7"/>
      <c r="S82" s="7"/>
      <c r="T82" s="7"/>
      <c r="U82" s="7"/>
      <c r="V82" s="7"/>
      <c r="W82" s="5"/>
      <c r="X82" s="7"/>
      <c r="Y82" s="7"/>
      <c r="Z82" s="7"/>
      <c r="AA82" s="7"/>
      <c r="AB82" s="7"/>
      <c r="AC82" s="28" t="str">
        <f>IFERROR(INDEX(RBs[],MATCH(D82,RBs[RB],0),4),"")</f>
        <v/>
      </c>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23" customFormat="1" ht="75.75" customHeight="1" x14ac:dyDescent="0.25">
      <c r="A83" s="7"/>
      <c r="B83" s="7"/>
      <c r="C83" s="7"/>
      <c r="D83" s="7"/>
      <c r="E83" s="26" t="str">
        <f>IFERROR(INDEX(RBs[],MATCH(D83,RBs[RB],0),3),"")</f>
        <v/>
      </c>
      <c r="F83" s="27" t="str">
        <f>IFERROR(INDEX(RBs[],MATCH(D83,RBs[RB],0),5),"")</f>
        <v/>
      </c>
      <c r="G83" s="5"/>
      <c r="H83" s="24"/>
      <c r="I83" s="4"/>
      <c r="J83" s="4"/>
      <c r="K83" s="6"/>
      <c r="L83" s="25"/>
      <c r="M83" s="5"/>
      <c r="N83" s="4"/>
      <c r="O83" s="5"/>
      <c r="P83" s="7"/>
      <c r="Q83" s="7"/>
      <c r="R83" s="7"/>
      <c r="S83" s="7"/>
      <c r="T83" s="7"/>
      <c r="U83" s="7"/>
      <c r="V83" s="7"/>
      <c r="W83" s="5"/>
      <c r="X83" s="7"/>
      <c r="Y83" s="7"/>
      <c r="Z83" s="7"/>
      <c r="AA83" s="7"/>
      <c r="AB83" s="7"/>
      <c r="AC83" s="28" t="str">
        <f>IFERROR(INDEX(RBs[],MATCH(D83,RBs[RB],0),4),"")</f>
        <v/>
      </c>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23" customFormat="1" ht="75.75" customHeight="1" x14ac:dyDescent="0.25">
      <c r="A84" s="7"/>
      <c r="B84" s="7"/>
      <c r="C84" s="7"/>
      <c r="D84" s="7"/>
      <c r="E84" s="26" t="str">
        <f>IFERROR(INDEX(RBs[],MATCH(D84,RBs[RB],0),3),"")</f>
        <v/>
      </c>
      <c r="F84" s="27" t="str">
        <f>IFERROR(INDEX(RBs[],MATCH(D84,RBs[RB],0),5),"")</f>
        <v/>
      </c>
      <c r="G84" s="5"/>
      <c r="H84" s="24"/>
      <c r="I84" s="4"/>
      <c r="J84" s="4"/>
      <c r="K84" s="6"/>
      <c r="L84" s="25"/>
      <c r="M84" s="5"/>
      <c r="N84" s="4"/>
      <c r="O84" s="5"/>
      <c r="P84" s="7"/>
      <c r="Q84" s="7"/>
      <c r="R84" s="7"/>
      <c r="S84" s="7"/>
      <c r="T84" s="7"/>
      <c r="U84" s="7"/>
      <c r="V84" s="7"/>
      <c r="W84" s="5"/>
      <c r="X84" s="7"/>
      <c r="Y84" s="7"/>
      <c r="Z84" s="7"/>
      <c r="AA84" s="7"/>
      <c r="AB84" s="7"/>
      <c r="AC84" s="28" t="str">
        <f>IFERROR(INDEX(RBs[],MATCH(D84,RBs[RB],0),4),"")</f>
        <v/>
      </c>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23" customFormat="1" ht="75.75" customHeight="1" x14ac:dyDescent="0.25">
      <c r="A85" s="7"/>
      <c r="B85" s="7"/>
      <c r="C85" s="7"/>
      <c r="D85" s="7"/>
      <c r="E85" s="26" t="str">
        <f>IFERROR(INDEX(RBs[],MATCH(D85,RBs[RB],0),3),"")</f>
        <v/>
      </c>
      <c r="F85" s="27" t="str">
        <f>IFERROR(INDEX(RBs[],MATCH(D85,RBs[RB],0),5),"")</f>
        <v/>
      </c>
      <c r="G85" s="5"/>
      <c r="H85" s="24"/>
      <c r="I85" s="4"/>
      <c r="J85" s="4"/>
      <c r="K85" s="6"/>
      <c r="L85" s="25"/>
      <c r="M85" s="5"/>
      <c r="N85" s="4"/>
      <c r="O85" s="5"/>
      <c r="P85" s="7"/>
      <c r="Q85" s="7"/>
      <c r="R85" s="7"/>
      <c r="S85" s="7"/>
      <c r="T85" s="7"/>
      <c r="U85" s="7"/>
      <c r="V85" s="7"/>
      <c r="W85" s="5"/>
      <c r="X85" s="7"/>
      <c r="Y85" s="7"/>
      <c r="Z85" s="7"/>
      <c r="AA85" s="7"/>
      <c r="AB85" s="7"/>
      <c r="AC85" s="28" t="str">
        <f>IFERROR(INDEX(RBs[],MATCH(D85,RBs[RB],0),4),"")</f>
        <v/>
      </c>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23" customFormat="1" ht="75.75" customHeight="1" x14ac:dyDescent="0.25">
      <c r="A86" s="7"/>
      <c r="B86" s="7"/>
      <c r="C86" s="7"/>
      <c r="D86" s="7"/>
      <c r="E86" s="26" t="str">
        <f>IFERROR(INDEX(RBs[],MATCH(D86,RBs[RB],0),3),"")</f>
        <v/>
      </c>
      <c r="F86" s="27" t="str">
        <f>IFERROR(INDEX(RBs[],MATCH(D86,RBs[RB],0),5),"")</f>
        <v/>
      </c>
      <c r="G86" s="5"/>
      <c r="H86" s="24"/>
      <c r="I86" s="4"/>
      <c r="J86" s="4"/>
      <c r="K86" s="6"/>
      <c r="L86" s="25"/>
      <c r="M86" s="5"/>
      <c r="N86" s="4"/>
      <c r="O86" s="5"/>
      <c r="P86" s="7"/>
      <c r="Q86" s="7"/>
      <c r="R86" s="7"/>
      <c r="S86" s="7"/>
      <c r="T86" s="7"/>
      <c r="U86" s="7"/>
      <c r="V86" s="7"/>
      <c r="W86" s="5"/>
      <c r="X86" s="7"/>
      <c r="Y86" s="7"/>
      <c r="Z86" s="7"/>
      <c r="AA86" s="7"/>
      <c r="AB86" s="7"/>
      <c r="AC86" s="28" t="str">
        <f>IFERROR(INDEX(RBs[],MATCH(D86,RBs[RB],0),4),"")</f>
        <v/>
      </c>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23" customFormat="1" ht="75.75" customHeight="1" x14ac:dyDescent="0.25">
      <c r="A87" s="7"/>
      <c r="B87" s="7"/>
      <c r="C87" s="7"/>
      <c r="D87" s="7"/>
      <c r="E87" s="26" t="str">
        <f>IFERROR(INDEX(RBs[],MATCH(D87,RBs[RB],0),3),"")</f>
        <v/>
      </c>
      <c r="F87" s="27" t="str">
        <f>IFERROR(INDEX(RBs[],MATCH(D87,RBs[RB],0),5),"")</f>
        <v/>
      </c>
      <c r="G87" s="5"/>
      <c r="H87" s="24"/>
      <c r="I87" s="4"/>
      <c r="J87" s="4"/>
      <c r="K87" s="6"/>
      <c r="L87" s="25"/>
      <c r="M87" s="5"/>
      <c r="N87" s="4"/>
      <c r="O87" s="5"/>
      <c r="P87" s="7"/>
      <c r="Q87" s="7"/>
      <c r="R87" s="7"/>
      <c r="S87" s="7"/>
      <c r="T87" s="7"/>
      <c r="U87" s="7"/>
      <c r="V87" s="7"/>
      <c r="W87" s="5"/>
      <c r="X87" s="7"/>
      <c r="Y87" s="7"/>
      <c r="Z87" s="7"/>
      <c r="AA87" s="7"/>
      <c r="AB87" s="7"/>
      <c r="AC87" s="28" t="str">
        <f>IFERROR(INDEX(RBs[],MATCH(D87,RBs[RB],0),4),"")</f>
        <v/>
      </c>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23" customFormat="1" ht="75.75" customHeight="1" x14ac:dyDescent="0.25">
      <c r="A88" s="7"/>
      <c r="B88" s="7"/>
      <c r="C88" s="7"/>
      <c r="D88" s="7"/>
      <c r="E88" s="26" t="str">
        <f>IFERROR(INDEX(RBs[],MATCH(D88,RBs[RB],0),3),"")</f>
        <v/>
      </c>
      <c r="F88" s="27" t="str">
        <f>IFERROR(INDEX(RBs[],MATCH(D88,RBs[RB],0),5),"")</f>
        <v/>
      </c>
      <c r="G88" s="5"/>
      <c r="H88" s="24"/>
      <c r="I88" s="4"/>
      <c r="J88" s="4"/>
      <c r="K88" s="6"/>
      <c r="L88" s="25"/>
      <c r="M88" s="5"/>
      <c r="N88" s="4"/>
      <c r="O88" s="5"/>
      <c r="P88" s="7"/>
      <c r="Q88" s="7"/>
      <c r="R88" s="7"/>
      <c r="S88" s="7"/>
      <c r="T88" s="7"/>
      <c r="U88" s="7"/>
      <c r="V88" s="7"/>
      <c r="W88" s="5"/>
      <c r="X88" s="7"/>
      <c r="Y88" s="7"/>
      <c r="Z88" s="7"/>
      <c r="AA88" s="7"/>
      <c r="AB88" s="7"/>
      <c r="AC88" s="28" t="str">
        <f>IFERROR(INDEX(RBs[],MATCH(D88,RBs[RB],0),4),"")</f>
        <v/>
      </c>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23" customFormat="1" ht="75.75" customHeight="1" x14ac:dyDescent="0.25">
      <c r="A89" s="7"/>
      <c r="B89" s="7"/>
      <c r="C89" s="7"/>
      <c r="D89" s="7"/>
      <c r="E89" s="26" t="str">
        <f>IFERROR(INDEX(RBs[],MATCH(D89,RBs[RB],0),3),"")</f>
        <v/>
      </c>
      <c r="F89" s="27" t="str">
        <f>IFERROR(INDEX(RBs[],MATCH(D89,RBs[RB],0),5),"")</f>
        <v/>
      </c>
      <c r="G89" s="5"/>
      <c r="H89" s="24"/>
      <c r="I89" s="4"/>
      <c r="J89" s="4"/>
      <c r="K89" s="6"/>
      <c r="L89" s="25"/>
      <c r="M89" s="5"/>
      <c r="N89" s="4"/>
      <c r="O89" s="5"/>
      <c r="P89" s="7"/>
      <c r="Q89" s="7"/>
      <c r="R89" s="7"/>
      <c r="S89" s="7"/>
      <c r="T89" s="7"/>
      <c r="U89" s="7"/>
      <c r="V89" s="7"/>
      <c r="W89" s="5"/>
      <c r="X89" s="7"/>
      <c r="Y89" s="7"/>
      <c r="Z89" s="7"/>
      <c r="AA89" s="7"/>
      <c r="AB89" s="7"/>
      <c r="AC89" s="28" t="str">
        <f>IFERROR(INDEX(RBs[],MATCH(D89,RBs[RB],0),4),"")</f>
        <v/>
      </c>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23" customFormat="1" ht="75.75" customHeight="1" x14ac:dyDescent="0.25">
      <c r="A90" s="7"/>
      <c r="B90" s="7"/>
      <c r="C90" s="7"/>
      <c r="D90" s="7"/>
      <c r="E90" s="26" t="str">
        <f>IFERROR(INDEX(RBs[],MATCH(D90,RBs[RB],0),3),"")</f>
        <v/>
      </c>
      <c r="F90" s="27" t="str">
        <f>IFERROR(INDEX(RBs[],MATCH(D90,RBs[RB],0),5),"")</f>
        <v/>
      </c>
      <c r="G90" s="5"/>
      <c r="H90" s="24"/>
      <c r="I90" s="4"/>
      <c r="J90" s="4"/>
      <c r="K90" s="6"/>
      <c r="L90" s="25"/>
      <c r="M90" s="5"/>
      <c r="N90" s="4"/>
      <c r="O90" s="5"/>
      <c r="P90" s="7"/>
      <c r="Q90" s="7"/>
      <c r="R90" s="7"/>
      <c r="S90" s="7"/>
      <c r="T90" s="7"/>
      <c r="U90" s="7"/>
      <c r="V90" s="7"/>
      <c r="W90" s="5"/>
      <c r="X90" s="7"/>
      <c r="Y90" s="7"/>
      <c r="Z90" s="7"/>
      <c r="AA90" s="7"/>
      <c r="AB90" s="7"/>
      <c r="AC90" s="28" t="str">
        <f>IFERROR(INDEX(RBs[],MATCH(D90,RBs[RB],0),4),"")</f>
        <v/>
      </c>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23" customFormat="1" ht="75.75" customHeight="1" x14ac:dyDescent="0.25">
      <c r="A91" s="7"/>
      <c r="B91" s="7"/>
      <c r="C91" s="7"/>
      <c r="D91" s="7"/>
      <c r="E91" s="26" t="str">
        <f>IFERROR(INDEX(RBs[],MATCH(D91,RBs[RB],0),3),"")</f>
        <v/>
      </c>
      <c r="F91" s="27" t="str">
        <f>IFERROR(INDEX(RBs[],MATCH(D91,RBs[RB],0),5),"")</f>
        <v/>
      </c>
      <c r="G91" s="5"/>
      <c r="H91" s="24"/>
      <c r="I91" s="4"/>
      <c r="J91" s="4"/>
      <c r="K91" s="6"/>
      <c r="L91" s="25"/>
      <c r="M91" s="5"/>
      <c r="N91" s="4"/>
      <c r="O91" s="5"/>
      <c r="P91" s="7"/>
      <c r="Q91" s="7"/>
      <c r="R91" s="7"/>
      <c r="S91" s="7"/>
      <c r="T91" s="7"/>
      <c r="U91" s="7"/>
      <c r="V91" s="7"/>
      <c r="W91" s="5"/>
      <c r="X91" s="7"/>
      <c r="Y91" s="7"/>
      <c r="Z91" s="7"/>
      <c r="AA91" s="7"/>
      <c r="AB91" s="7"/>
      <c r="AC91" s="28" t="str">
        <f>IFERROR(INDEX(RBs[],MATCH(D91,RBs[RB],0),4),"")</f>
        <v/>
      </c>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23" customFormat="1" ht="75.75" customHeight="1" x14ac:dyDescent="0.25">
      <c r="A92" s="7"/>
      <c r="B92" s="7"/>
      <c r="C92" s="7"/>
      <c r="D92" s="7"/>
      <c r="E92" s="26" t="str">
        <f>IFERROR(INDEX(RBs[],MATCH(D92,RBs[RB],0),3),"")</f>
        <v/>
      </c>
      <c r="F92" s="27" t="str">
        <f>IFERROR(INDEX(RBs[],MATCH(D92,RBs[RB],0),5),"")</f>
        <v/>
      </c>
      <c r="G92" s="5"/>
      <c r="H92" s="24"/>
      <c r="I92" s="4"/>
      <c r="J92" s="4"/>
      <c r="K92" s="6"/>
      <c r="L92" s="25"/>
      <c r="M92" s="5"/>
      <c r="N92" s="4"/>
      <c r="O92" s="5"/>
      <c r="P92" s="7"/>
      <c r="Q92" s="7"/>
      <c r="R92" s="7"/>
      <c r="S92" s="7"/>
      <c r="T92" s="7"/>
      <c r="U92" s="7"/>
      <c r="V92" s="7"/>
      <c r="W92" s="5"/>
      <c r="X92" s="7"/>
      <c r="Y92" s="7"/>
      <c r="Z92" s="7"/>
      <c r="AA92" s="7"/>
      <c r="AB92" s="7"/>
      <c r="AC92" s="28" t="str">
        <f>IFERROR(INDEX(RBs[],MATCH(D92,RBs[RB],0),4),"")</f>
        <v/>
      </c>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23" customFormat="1" ht="75.75" customHeight="1" x14ac:dyDescent="0.25">
      <c r="A93" s="7"/>
      <c r="B93" s="7"/>
      <c r="C93" s="7"/>
      <c r="D93" s="7"/>
      <c r="E93" s="26" t="str">
        <f>IFERROR(INDEX(RBs[],MATCH(D93,RBs[RB],0),3),"")</f>
        <v/>
      </c>
      <c r="F93" s="27" t="str">
        <f>IFERROR(INDEX(RBs[],MATCH(D93,RBs[RB],0),5),"")</f>
        <v/>
      </c>
      <c r="G93" s="5"/>
      <c r="H93" s="24"/>
      <c r="I93" s="4"/>
      <c r="J93" s="4"/>
      <c r="K93" s="6"/>
      <c r="L93" s="25"/>
      <c r="M93" s="5"/>
      <c r="N93" s="4"/>
      <c r="O93" s="5"/>
      <c r="P93" s="7"/>
      <c r="Q93" s="7"/>
      <c r="R93" s="7"/>
      <c r="S93" s="7"/>
      <c r="T93" s="7"/>
      <c r="U93" s="7"/>
      <c r="V93" s="7"/>
      <c r="W93" s="5"/>
      <c r="X93" s="7"/>
      <c r="Y93" s="7"/>
      <c r="Z93" s="7"/>
      <c r="AA93" s="7"/>
      <c r="AB93" s="7"/>
      <c r="AC93" s="28" t="str">
        <f>IFERROR(INDEX(RBs[],MATCH(D93,RBs[RB],0),4),"")</f>
        <v/>
      </c>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23" customFormat="1" ht="75.75" customHeight="1" x14ac:dyDescent="0.25">
      <c r="A94" s="7"/>
      <c r="B94" s="7"/>
      <c r="C94" s="7"/>
      <c r="D94" s="7"/>
      <c r="E94" s="26" t="str">
        <f>IFERROR(INDEX(RBs[],MATCH(D94,RBs[RB],0),3),"")</f>
        <v/>
      </c>
      <c r="F94" s="27" t="str">
        <f>IFERROR(INDEX(RBs[],MATCH(D94,RBs[RB],0),5),"")</f>
        <v/>
      </c>
      <c r="G94" s="5"/>
      <c r="H94" s="24"/>
      <c r="I94" s="4"/>
      <c r="J94" s="4"/>
      <c r="K94" s="6"/>
      <c r="L94" s="25"/>
      <c r="M94" s="5"/>
      <c r="N94" s="4"/>
      <c r="O94" s="5"/>
      <c r="P94" s="7"/>
      <c r="Q94" s="7"/>
      <c r="R94" s="7"/>
      <c r="S94" s="7"/>
      <c r="T94" s="7"/>
      <c r="U94" s="7"/>
      <c r="V94" s="7"/>
      <c r="W94" s="5"/>
      <c r="X94" s="7"/>
      <c r="Y94" s="7"/>
      <c r="Z94" s="7"/>
      <c r="AA94" s="7"/>
      <c r="AB94" s="7"/>
      <c r="AC94" s="28" t="str">
        <f>IFERROR(INDEX(RBs[],MATCH(D94,RBs[RB],0),4),"")</f>
        <v/>
      </c>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23" customFormat="1" ht="75.75" customHeight="1" x14ac:dyDescent="0.25">
      <c r="A95" s="7"/>
      <c r="B95" s="7"/>
      <c r="C95" s="7"/>
      <c r="D95" s="7"/>
      <c r="E95" s="26" t="str">
        <f>IFERROR(INDEX(RBs[],MATCH(D95,RBs[RB],0),3),"")</f>
        <v/>
      </c>
      <c r="F95" s="27" t="str">
        <f>IFERROR(INDEX(RBs[],MATCH(D95,RBs[RB],0),5),"")</f>
        <v/>
      </c>
      <c r="G95" s="5"/>
      <c r="H95" s="24"/>
      <c r="I95" s="4"/>
      <c r="J95" s="4"/>
      <c r="K95" s="6"/>
      <c r="L95" s="25"/>
      <c r="M95" s="5"/>
      <c r="N95" s="4"/>
      <c r="O95" s="5"/>
      <c r="P95" s="7"/>
      <c r="Q95" s="7"/>
      <c r="R95" s="7"/>
      <c r="S95" s="7"/>
      <c r="T95" s="7"/>
      <c r="U95" s="7"/>
      <c r="V95" s="7"/>
      <c r="W95" s="5"/>
      <c r="X95" s="7"/>
      <c r="Y95" s="7"/>
      <c r="Z95" s="7"/>
      <c r="AA95" s="7"/>
      <c r="AB95" s="7"/>
      <c r="AC95" s="28" t="str">
        <f>IFERROR(INDEX(RBs[],MATCH(D95,RBs[RB],0),4),"")</f>
        <v/>
      </c>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23" customFormat="1" ht="75.75" customHeight="1" x14ac:dyDescent="0.25">
      <c r="A96" s="7"/>
      <c r="B96" s="7"/>
      <c r="C96" s="7"/>
      <c r="D96" s="7"/>
      <c r="E96" s="26" t="str">
        <f>IFERROR(INDEX(RBs[],MATCH(D96,RBs[RB],0),3),"")</f>
        <v/>
      </c>
      <c r="F96" s="27" t="str">
        <f>IFERROR(INDEX(RBs[],MATCH(D96,RBs[RB],0),5),"")</f>
        <v/>
      </c>
      <c r="G96" s="5"/>
      <c r="H96" s="24"/>
      <c r="I96" s="4"/>
      <c r="J96" s="4"/>
      <c r="K96" s="6"/>
      <c r="L96" s="25"/>
      <c r="M96" s="5"/>
      <c r="N96" s="4"/>
      <c r="O96" s="5"/>
      <c r="P96" s="7"/>
      <c r="Q96" s="7"/>
      <c r="R96" s="7"/>
      <c r="S96" s="7"/>
      <c r="T96" s="7"/>
      <c r="U96" s="7"/>
      <c r="V96" s="7"/>
      <c r="W96" s="5"/>
      <c r="X96" s="7"/>
      <c r="Y96" s="7"/>
      <c r="Z96" s="7"/>
      <c r="AA96" s="7"/>
      <c r="AB96" s="7"/>
      <c r="AC96" s="28" t="str">
        <f>IFERROR(INDEX(RBs[],MATCH(D96,RBs[RB],0),4),"")</f>
        <v/>
      </c>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s="23" customFormat="1" ht="75.75" customHeight="1" x14ac:dyDescent="0.25">
      <c r="A97" s="7"/>
      <c r="B97" s="7"/>
      <c r="C97" s="7"/>
      <c r="D97" s="7"/>
      <c r="E97" s="26" t="str">
        <f>IFERROR(INDEX(RBs[],MATCH(D97,RBs[RB],0),3),"")</f>
        <v/>
      </c>
      <c r="F97" s="27" t="str">
        <f>IFERROR(INDEX(RBs[],MATCH(D97,RBs[RB],0),5),"")</f>
        <v/>
      </c>
      <c r="G97" s="5"/>
      <c r="H97" s="24"/>
      <c r="I97" s="4"/>
      <c r="J97" s="4"/>
      <c r="K97" s="6"/>
      <c r="L97" s="25"/>
      <c r="M97" s="5"/>
      <c r="N97" s="4"/>
      <c r="O97" s="5"/>
      <c r="P97" s="7"/>
      <c r="Q97" s="7"/>
      <c r="R97" s="7"/>
      <c r="S97" s="7"/>
      <c r="T97" s="7"/>
      <c r="U97" s="7"/>
      <c r="V97" s="7"/>
      <c r="W97" s="5"/>
      <c r="X97" s="7"/>
      <c r="Y97" s="7"/>
      <c r="Z97" s="7"/>
      <c r="AA97" s="7"/>
      <c r="AB97" s="7"/>
      <c r="AC97" s="28" t="str">
        <f>IFERROR(INDEX(RBs[],MATCH(D97,RBs[RB],0),4),"")</f>
        <v/>
      </c>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s="23" customFormat="1" ht="75.75" customHeight="1" x14ac:dyDescent="0.25">
      <c r="A98" s="7"/>
      <c r="B98" s="7"/>
      <c r="C98" s="7"/>
      <c r="D98" s="7"/>
      <c r="E98" s="26" t="str">
        <f>IFERROR(INDEX(RBs[],MATCH(D98,RBs[RB],0),3),"")</f>
        <v/>
      </c>
      <c r="F98" s="27" t="str">
        <f>IFERROR(INDEX(RBs[],MATCH(D98,RBs[RB],0),5),"")</f>
        <v/>
      </c>
      <c r="G98" s="5"/>
      <c r="H98" s="24"/>
      <c r="I98" s="4"/>
      <c r="J98" s="4"/>
      <c r="K98" s="6"/>
      <c r="L98" s="25"/>
      <c r="M98" s="5"/>
      <c r="N98" s="4"/>
      <c r="O98" s="5"/>
      <c r="P98" s="7"/>
      <c r="Q98" s="7"/>
      <c r="R98" s="7"/>
      <c r="S98" s="7"/>
      <c r="T98" s="7"/>
      <c r="U98" s="7"/>
      <c r="V98" s="7"/>
      <c r="W98" s="5"/>
      <c r="X98" s="7"/>
      <c r="Y98" s="7"/>
      <c r="Z98" s="7"/>
      <c r="AA98" s="7"/>
      <c r="AB98" s="7"/>
      <c r="AC98" s="28" t="str">
        <f>IFERROR(INDEX(RBs[],MATCH(D98,RBs[RB],0),4),"")</f>
        <v/>
      </c>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s="23" customFormat="1" ht="75.75" customHeight="1" x14ac:dyDescent="0.25">
      <c r="A99" s="7"/>
      <c r="B99" s="7"/>
      <c r="C99" s="7"/>
      <c r="D99" s="7"/>
      <c r="E99" s="26" t="str">
        <f>IFERROR(INDEX(RBs[],MATCH(D99,RBs[RB],0),3),"")</f>
        <v/>
      </c>
      <c r="F99" s="27" t="str">
        <f>IFERROR(INDEX(RBs[],MATCH(D99,RBs[RB],0),5),"")</f>
        <v/>
      </c>
      <c r="G99" s="5"/>
      <c r="H99" s="24"/>
      <c r="I99" s="4"/>
      <c r="J99" s="4"/>
      <c r="K99" s="6"/>
      <c r="L99" s="25"/>
      <c r="M99" s="5"/>
      <c r="N99" s="4"/>
      <c r="O99" s="5"/>
      <c r="P99" s="7"/>
      <c r="Q99" s="7"/>
      <c r="R99" s="7"/>
      <c r="S99" s="7"/>
      <c r="T99" s="7"/>
      <c r="U99" s="7"/>
      <c r="V99" s="7"/>
      <c r="W99" s="5"/>
      <c r="X99" s="7"/>
      <c r="Y99" s="7"/>
      <c r="Z99" s="7"/>
      <c r="AA99" s="7"/>
      <c r="AB99" s="7"/>
      <c r="AC99" s="28" t="str">
        <f>IFERROR(INDEX(RBs[],MATCH(D99,RBs[RB],0),4),"")</f>
        <v/>
      </c>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s="23" customFormat="1" ht="75.75" customHeight="1" x14ac:dyDescent="0.25">
      <c r="A100" s="7"/>
      <c r="B100" s="7"/>
      <c r="C100" s="7"/>
      <c r="D100" s="7"/>
      <c r="E100" s="26" t="str">
        <f>IFERROR(INDEX(RBs[],MATCH(D100,RBs[RB],0),3),"")</f>
        <v/>
      </c>
      <c r="F100" s="27" t="str">
        <f>IFERROR(INDEX(RBs[],MATCH(D100,RBs[RB],0),5),"")</f>
        <v/>
      </c>
      <c r="G100" s="5"/>
      <c r="H100" s="24"/>
      <c r="I100" s="4"/>
      <c r="J100" s="4"/>
      <c r="K100" s="6"/>
      <c r="L100" s="25"/>
      <c r="M100" s="5"/>
      <c r="N100" s="4"/>
      <c r="O100" s="5"/>
      <c r="P100" s="7"/>
      <c r="Q100" s="7"/>
      <c r="R100" s="7"/>
      <c r="S100" s="7"/>
      <c r="T100" s="7"/>
      <c r="U100" s="7"/>
      <c r="V100" s="7"/>
      <c r="W100" s="5"/>
      <c r="X100" s="7"/>
      <c r="Y100" s="7"/>
      <c r="Z100" s="7"/>
      <c r="AA100" s="7"/>
      <c r="AB100" s="7"/>
      <c r="AC100" s="28" t="str">
        <f>IFERROR(INDEX(RBs[],MATCH(D100,RBs[RB],0),4),"")</f>
        <v/>
      </c>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s="23" customFormat="1" ht="75.75" customHeight="1" x14ac:dyDescent="0.25">
      <c r="A101" s="7"/>
      <c r="B101" s="7"/>
      <c r="C101" s="7"/>
      <c r="D101" s="7"/>
      <c r="E101" s="26" t="str">
        <f>IFERROR(INDEX(RBs[],MATCH(D101,RBs[RB],0),3),"")</f>
        <v/>
      </c>
      <c r="F101" s="27" t="str">
        <f>IFERROR(INDEX(RBs[],MATCH(D101,RBs[RB],0),5),"")</f>
        <v/>
      </c>
      <c r="G101" s="5"/>
      <c r="H101" s="24"/>
      <c r="I101" s="4"/>
      <c r="J101" s="4"/>
      <c r="K101" s="6"/>
      <c r="L101" s="25"/>
      <c r="M101" s="5"/>
      <c r="N101" s="4"/>
      <c r="O101" s="5"/>
      <c r="P101" s="7"/>
      <c r="Q101" s="7"/>
      <c r="R101" s="7"/>
      <c r="S101" s="7"/>
      <c r="T101" s="7"/>
      <c r="U101" s="7"/>
      <c r="V101" s="7"/>
      <c r="W101" s="5"/>
      <c r="X101" s="7"/>
      <c r="Y101" s="7"/>
      <c r="Z101" s="7"/>
      <c r="AA101" s="7"/>
      <c r="AB101" s="7"/>
      <c r="AC101" s="28" t="str">
        <f>IFERROR(INDEX(RBs[],MATCH(D101,RBs[RB],0),4),"")</f>
        <v/>
      </c>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s="23" customFormat="1" ht="75.75" customHeight="1" x14ac:dyDescent="0.25">
      <c r="A102" s="7"/>
      <c r="B102" s="7"/>
      <c r="C102" s="7"/>
      <c r="D102" s="7"/>
      <c r="E102" s="26" t="str">
        <f>IFERROR(INDEX(RBs[],MATCH(D102,RBs[RB],0),3),"")</f>
        <v/>
      </c>
      <c r="F102" s="27" t="str">
        <f>IFERROR(INDEX(RBs[],MATCH(D102,RBs[RB],0),5),"")</f>
        <v/>
      </c>
      <c r="G102" s="5"/>
      <c r="H102" s="24"/>
      <c r="I102" s="4"/>
      <c r="J102" s="4"/>
      <c r="K102" s="6"/>
      <c r="L102" s="25"/>
      <c r="M102" s="5"/>
      <c r="N102" s="4"/>
      <c r="O102" s="5"/>
      <c r="P102" s="7"/>
      <c r="Q102" s="7"/>
      <c r="R102" s="7"/>
      <c r="S102" s="7"/>
      <c r="T102" s="7"/>
      <c r="U102" s="7"/>
      <c r="V102" s="7"/>
      <c r="W102" s="5"/>
      <c r="X102" s="7"/>
      <c r="Y102" s="7"/>
      <c r="Z102" s="7"/>
      <c r="AA102" s="7"/>
      <c r="AB102" s="7"/>
      <c r="AC102" s="28" t="str">
        <f>IFERROR(INDEX(RBs[],MATCH(D102,RBs[RB],0),4),"")</f>
        <v/>
      </c>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s="23" customFormat="1" ht="75.75" customHeight="1" x14ac:dyDescent="0.25">
      <c r="A103" s="7"/>
      <c r="B103" s="7"/>
      <c r="C103" s="7"/>
      <c r="D103" s="7"/>
      <c r="E103" s="26" t="str">
        <f>IFERROR(INDEX(RBs[],MATCH(D103,RBs[RB],0),3),"")</f>
        <v/>
      </c>
      <c r="F103" s="27" t="str">
        <f>IFERROR(INDEX(RBs[],MATCH(D103,RBs[RB],0),5),"")</f>
        <v/>
      </c>
      <c r="G103" s="5"/>
      <c r="H103" s="24"/>
      <c r="I103" s="4"/>
      <c r="J103" s="4"/>
      <c r="K103" s="6"/>
      <c r="L103" s="25"/>
      <c r="M103" s="5"/>
      <c r="N103" s="4"/>
      <c r="O103" s="5"/>
      <c r="P103" s="7"/>
      <c r="Q103" s="7"/>
      <c r="R103" s="7"/>
      <c r="S103" s="7"/>
      <c r="T103" s="7"/>
      <c r="U103" s="7"/>
      <c r="V103" s="7"/>
      <c r="W103" s="5"/>
      <c r="X103" s="7"/>
      <c r="Y103" s="7"/>
      <c r="Z103" s="7"/>
      <c r="AA103" s="7"/>
      <c r="AB103" s="7"/>
      <c r="AC103" s="28" t="str">
        <f>IFERROR(INDEX(RBs[],MATCH(D103,RBs[RB],0),4),"")</f>
        <v/>
      </c>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s="23" customFormat="1" ht="75.75" customHeight="1" x14ac:dyDescent="0.25">
      <c r="A104" s="7"/>
      <c r="B104" s="7"/>
      <c r="C104" s="7"/>
      <c r="D104" s="7"/>
      <c r="E104" s="26" t="str">
        <f>IFERROR(INDEX(RBs[],MATCH(D104,RBs[RB],0),3),"")</f>
        <v/>
      </c>
      <c r="F104" s="27" t="str">
        <f>IFERROR(INDEX(RBs[],MATCH(D104,RBs[RB],0),5),"")</f>
        <v/>
      </c>
      <c r="G104" s="5"/>
      <c r="H104" s="24"/>
      <c r="I104" s="4"/>
      <c r="J104" s="4"/>
      <c r="K104" s="6"/>
      <c r="L104" s="25"/>
      <c r="M104" s="5"/>
      <c r="N104" s="4"/>
      <c r="O104" s="5"/>
      <c r="P104" s="7"/>
      <c r="Q104" s="7"/>
      <c r="R104" s="7"/>
      <c r="S104" s="7"/>
      <c r="T104" s="7"/>
      <c r="U104" s="7"/>
      <c r="V104" s="7"/>
      <c r="W104" s="5"/>
      <c r="X104" s="7"/>
      <c r="Y104" s="7"/>
      <c r="Z104" s="7"/>
      <c r="AA104" s="7"/>
      <c r="AB104" s="7"/>
      <c r="AC104" s="28" t="str">
        <f>IFERROR(INDEX(RBs[],MATCH(D104,RBs[RB],0),4),"")</f>
        <v/>
      </c>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s="23" customFormat="1" ht="75.75" customHeight="1" x14ac:dyDescent="0.25">
      <c r="A105" s="7"/>
      <c r="B105" s="7"/>
      <c r="C105" s="7"/>
      <c r="D105" s="7"/>
      <c r="E105" s="26" t="str">
        <f>IFERROR(INDEX(RBs[],MATCH(D105,RBs[RB],0),3),"")</f>
        <v/>
      </c>
      <c r="F105" s="27" t="str">
        <f>IFERROR(INDEX(RBs[],MATCH(D105,RBs[RB],0),5),"")</f>
        <v/>
      </c>
      <c r="G105" s="5"/>
      <c r="H105" s="24"/>
      <c r="I105" s="4"/>
      <c r="J105" s="4"/>
      <c r="K105" s="6"/>
      <c r="L105" s="25"/>
      <c r="M105" s="5"/>
      <c r="N105" s="4"/>
      <c r="O105" s="5"/>
      <c r="P105" s="7"/>
      <c r="Q105" s="7"/>
      <c r="R105" s="7"/>
      <c r="S105" s="7"/>
      <c r="T105" s="7"/>
      <c r="U105" s="7"/>
      <c r="V105" s="7"/>
      <c r="W105" s="5"/>
      <c r="X105" s="7"/>
      <c r="Y105" s="7"/>
      <c r="Z105" s="7"/>
      <c r="AA105" s="7"/>
      <c r="AB105" s="7"/>
      <c r="AC105" s="28" t="str">
        <f>IFERROR(INDEX(RBs[],MATCH(D105,RBs[RB],0),4),"")</f>
        <v/>
      </c>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s="23" customFormat="1" ht="75.75" customHeight="1" x14ac:dyDescent="0.25">
      <c r="A106" s="7"/>
      <c r="B106" s="7"/>
      <c r="C106" s="7"/>
      <c r="D106" s="7"/>
      <c r="E106" s="26" t="str">
        <f>IFERROR(INDEX(RBs[],MATCH(D106,RBs[RB],0),3),"")</f>
        <v/>
      </c>
      <c r="F106" s="27" t="str">
        <f>IFERROR(INDEX(RBs[],MATCH(D106,RBs[RB],0),5),"")</f>
        <v/>
      </c>
      <c r="G106" s="5"/>
      <c r="H106" s="24"/>
      <c r="I106" s="4"/>
      <c r="J106" s="4"/>
      <c r="K106" s="6"/>
      <c r="L106" s="25"/>
      <c r="M106" s="5"/>
      <c r="N106" s="4"/>
      <c r="O106" s="5"/>
      <c r="P106" s="7"/>
      <c r="Q106" s="7"/>
      <c r="R106" s="7"/>
      <c r="S106" s="7"/>
      <c r="T106" s="7"/>
      <c r="U106" s="7"/>
      <c r="V106" s="7"/>
      <c r="W106" s="5"/>
      <c r="X106" s="7"/>
      <c r="Y106" s="7"/>
      <c r="Z106" s="7"/>
      <c r="AA106" s="7"/>
      <c r="AB106" s="7"/>
      <c r="AC106" s="28" t="str">
        <f>IFERROR(INDEX(RBs[],MATCH(D106,RBs[RB],0),4),"")</f>
        <v/>
      </c>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s="23" customFormat="1" ht="75.75" customHeight="1" x14ac:dyDescent="0.25">
      <c r="A107" s="7"/>
      <c r="B107" s="7"/>
      <c r="C107" s="7"/>
      <c r="D107" s="7"/>
      <c r="E107" s="26" t="str">
        <f>IFERROR(INDEX(RBs[],MATCH(D107,RBs[RB],0),3),"")</f>
        <v/>
      </c>
      <c r="F107" s="27" t="str">
        <f>IFERROR(INDEX(RBs[],MATCH(D107,RBs[RB],0),5),"")</f>
        <v/>
      </c>
      <c r="G107" s="5"/>
      <c r="H107" s="24"/>
      <c r="I107" s="4"/>
      <c r="J107" s="4"/>
      <c r="K107" s="6"/>
      <c r="L107" s="25"/>
      <c r="M107" s="5"/>
      <c r="N107" s="4"/>
      <c r="O107" s="5"/>
      <c r="P107" s="7"/>
      <c r="Q107" s="7"/>
      <c r="R107" s="7"/>
      <c r="S107" s="7"/>
      <c r="T107" s="7"/>
      <c r="U107" s="7"/>
      <c r="V107" s="7"/>
      <c r="W107" s="5"/>
      <c r="X107" s="7"/>
      <c r="Y107" s="7"/>
      <c r="Z107" s="7"/>
      <c r="AA107" s="7"/>
      <c r="AB107" s="7"/>
      <c r="AC107" s="28" t="str">
        <f>IFERROR(INDEX(RBs[],MATCH(D107,RBs[RB],0),4),"")</f>
        <v/>
      </c>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s="23" customFormat="1" ht="75.75" customHeight="1" x14ac:dyDescent="0.25">
      <c r="A108" s="7"/>
      <c r="B108" s="7"/>
      <c r="C108" s="7"/>
      <c r="D108" s="7"/>
      <c r="E108" s="74" t="str">
        <f>IFERROR(INDEX(RBs[],MATCH(D108,RBs[RB],0),3),"")</f>
        <v/>
      </c>
      <c r="F108" s="75" t="str">
        <f>IFERROR(INDEX(RBs[],MATCH(D108,RBs[RB],0),5),"")</f>
        <v/>
      </c>
      <c r="G108" s="5"/>
      <c r="H108" s="24"/>
      <c r="I108" s="4"/>
      <c r="J108" s="4"/>
      <c r="K108" s="6"/>
      <c r="L108" s="25"/>
      <c r="M108" s="5"/>
      <c r="N108" s="4"/>
      <c r="O108" s="5"/>
      <c r="P108" s="7"/>
      <c r="Q108" s="7"/>
      <c r="R108" s="7"/>
      <c r="S108" s="7"/>
      <c r="T108" s="7"/>
      <c r="U108" s="7"/>
      <c r="V108" s="7"/>
      <c r="W108" s="5"/>
      <c r="X108" s="7"/>
      <c r="Y108" s="7"/>
      <c r="Z108" s="7"/>
      <c r="AA108" s="7"/>
      <c r="AB108" s="7"/>
      <c r="AC108" s="28" t="str">
        <f>IFERROR(INDEX(RBs[],MATCH(D108,RBs[RB],0),4),"")</f>
        <v/>
      </c>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x14ac:dyDescent="0.2">
      <c r="A109" s="10"/>
      <c r="B109" s="10"/>
      <c r="C109" s="10"/>
      <c r="D109" s="10"/>
      <c r="E109" s="11"/>
      <c r="F109" s="12"/>
      <c r="G109" s="12"/>
      <c r="H109" s="12"/>
      <c r="I109" s="12"/>
      <c r="J109" s="12"/>
      <c r="K109" s="12"/>
      <c r="L109" s="12"/>
      <c r="M109" s="12"/>
      <c r="N109" s="12"/>
      <c r="O109" s="13"/>
      <c r="P109" s="13"/>
      <c r="Q109" s="13"/>
      <c r="R109" s="13"/>
      <c r="S109" s="13"/>
      <c r="T109" s="14"/>
      <c r="U109" s="14"/>
      <c r="V109" s="14"/>
      <c r="W109" s="14"/>
      <c r="X109" s="14"/>
      <c r="Y109" s="14"/>
      <c r="Z109" s="14"/>
      <c r="AA109" s="14"/>
      <c r="AB109" s="14"/>
      <c r="AC109" s="14"/>
    </row>
  </sheetData>
  <sheetProtection formatCells="0" sort="0" autoFilter="0" pivotTables="0"/>
  <mergeCells count="17">
    <mergeCell ref="A4:B4"/>
    <mergeCell ref="A2:B2"/>
    <mergeCell ref="Z10:AA10"/>
    <mergeCell ref="U10:Y10"/>
    <mergeCell ref="C2:E2"/>
    <mergeCell ref="C4:E4"/>
    <mergeCell ref="C5:E5"/>
    <mergeCell ref="C6:E6"/>
    <mergeCell ref="C7:E7"/>
    <mergeCell ref="D10:F10"/>
    <mergeCell ref="B10:C10"/>
    <mergeCell ref="P10:T10"/>
    <mergeCell ref="L10:O10"/>
    <mergeCell ref="G10:K10"/>
    <mergeCell ref="A6:B6"/>
    <mergeCell ref="A7:B7"/>
    <mergeCell ref="A5:B5"/>
  </mergeCells>
  <conditionalFormatting sqref="O12:S12 O109:S109">
    <cfRule type="cellIs" dxfId="12" priority="3" stopIfTrue="1" operator="equal">
      <formula>"Invalid ERC Ref. Please pick a Type 1 Obligation."</formula>
    </cfRule>
  </conditionalFormatting>
  <conditionalFormatting sqref="O13:S108">
    <cfRule type="cellIs" dxfId="11" priority="1" stopIfTrue="1" operator="equal">
      <formula>"Invalid ERC Ref. Please pick a Type 1 Obligation."</formula>
    </cfRule>
  </conditionalFormatting>
  <dataValidations count="5">
    <dataValidation type="list" allowBlank="1" showInputMessage="1" showErrorMessage="1" sqref="C6:E6" xr:uid="{00000000-0002-0000-0100-000000000000}">
      <formula1>INDIRECT("reportType[reportType]")</formula1>
    </dataValidation>
    <dataValidation type="list" allowBlank="1" showInputMessage="1" sqref="B13: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AB1 L3:AB1048576 I2:W2" xr:uid="{00000000-0002-0000-0100-000005000000}"/>
  </dataValidations>
  <pageMargins left="0.7" right="0.7" top="0.75" bottom="0.75" header="0.3" footer="0.3"/>
  <pageSetup paperSize="9" orientation="portrait" r:id="rId1"/>
  <headerFooter>
    <oddHeader>&amp;C&amp;B&amp;"Arial"&amp;12&amp;Kff0000​‌OFFICIAL‌​</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819194-E70E-4A08-B272-4BC5F6543228}">
          <x14:formula1>
            <xm:f>'Obligations '!$A$2:$A$202</xm:f>
          </x14:formula1>
          <xm:sqref>D12:D108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81"/>
  <sheetViews>
    <sheetView zoomScale="130" zoomScaleNormal="130" workbookViewId="0">
      <selection activeCell="J10" sqref="J10"/>
    </sheetView>
  </sheetViews>
  <sheetFormatPr defaultRowHeight="15" x14ac:dyDescent="0.25"/>
  <cols>
    <col min="1" max="1" width="21.5703125" customWidth="1"/>
    <col min="2" max="2" width="19" customWidth="1"/>
    <col min="5" max="5" width="19" customWidth="1"/>
    <col min="7" max="7" width="16" customWidth="1"/>
  </cols>
  <sheetData>
    <row r="1" spans="1:7" x14ac:dyDescent="0.25">
      <c r="A1" t="s">
        <v>75</v>
      </c>
      <c r="B1" t="s">
        <v>76</v>
      </c>
      <c r="C1" t="s">
        <v>77</v>
      </c>
      <c r="D1" t="s">
        <v>78</v>
      </c>
      <c r="E1" t="s">
        <v>79</v>
      </c>
      <c r="G1" t="s">
        <v>80</v>
      </c>
    </row>
    <row r="2" spans="1:7" x14ac:dyDescent="0.25">
      <c r="A2" s="3" t="s">
        <v>81</v>
      </c>
      <c r="B2" s="3" t="s">
        <v>82</v>
      </c>
      <c r="C2" s="3"/>
      <c r="D2" s="3"/>
      <c r="E2" t="s">
        <v>83</v>
      </c>
      <c r="G2" t="s">
        <v>84</v>
      </c>
    </row>
    <row r="3" spans="1:7" x14ac:dyDescent="0.25">
      <c r="A3" s="3"/>
      <c r="B3" s="78" t="s">
        <v>85</v>
      </c>
      <c r="C3" s="3"/>
      <c r="D3" s="3"/>
      <c r="E3" t="s">
        <v>175</v>
      </c>
      <c r="G3" t="s">
        <v>86</v>
      </c>
    </row>
    <row r="4" spans="1:7" x14ac:dyDescent="0.25">
      <c r="A4" s="3" t="s">
        <v>81</v>
      </c>
      <c r="B4" s="3" t="s">
        <v>87</v>
      </c>
      <c r="C4" s="3"/>
      <c r="D4" s="3"/>
      <c r="E4" t="s">
        <v>790</v>
      </c>
      <c r="G4" t="s">
        <v>88</v>
      </c>
    </row>
    <row r="5" spans="1:7" x14ac:dyDescent="0.25">
      <c r="A5" s="3" t="s">
        <v>89</v>
      </c>
      <c r="B5" s="3" t="s">
        <v>90</v>
      </c>
      <c r="C5" s="3"/>
      <c r="D5" s="3"/>
      <c r="E5" t="s">
        <v>791</v>
      </c>
      <c r="G5" t="s">
        <v>91</v>
      </c>
    </row>
    <row r="6" spans="1:7" x14ac:dyDescent="0.25">
      <c r="A6" s="3" t="s">
        <v>81</v>
      </c>
      <c r="B6" s="3" t="s">
        <v>92</v>
      </c>
      <c r="C6" s="3"/>
      <c r="D6" s="3"/>
      <c r="E6" t="s">
        <v>93</v>
      </c>
      <c r="G6" t="s">
        <v>94</v>
      </c>
    </row>
    <row r="7" spans="1:7" x14ac:dyDescent="0.25">
      <c r="A7" s="76"/>
      <c r="B7" s="80" t="s">
        <v>95</v>
      </c>
      <c r="C7" s="3"/>
      <c r="D7" s="3"/>
      <c r="G7" t="s">
        <v>96</v>
      </c>
    </row>
    <row r="8" spans="1:7" x14ac:dyDescent="0.25">
      <c r="A8" s="3" t="s">
        <v>89</v>
      </c>
      <c r="B8" s="3" t="s">
        <v>97</v>
      </c>
      <c r="C8" s="3"/>
      <c r="D8" s="3"/>
      <c r="G8" t="s">
        <v>13</v>
      </c>
    </row>
    <row r="9" spans="1:7" x14ac:dyDescent="0.25">
      <c r="A9" s="3" t="s">
        <v>81</v>
      </c>
      <c r="B9" s="3" t="s">
        <v>98</v>
      </c>
      <c r="C9" s="3"/>
      <c r="D9" s="3"/>
      <c r="G9" t="s">
        <v>99</v>
      </c>
    </row>
    <row r="10" spans="1:7" x14ac:dyDescent="0.25">
      <c r="A10" s="3" t="s">
        <v>81</v>
      </c>
      <c r="B10" s="3" t="s">
        <v>100</v>
      </c>
      <c r="C10" s="3"/>
    </row>
    <row r="11" spans="1:7" x14ac:dyDescent="0.25">
      <c r="A11" s="3"/>
      <c r="B11" s="78" t="s">
        <v>101</v>
      </c>
      <c r="C11" s="3"/>
      <c r="D11" s="3"/>
    </row>
    <row r="12" spans="1:7" x14ac:dyDescent="0.25">
      <c r="A12" s="3" t="s">
        <v>81</v>
      </c>
      <c r="B12" s="3" t="s">
        <v>102</v>
      </c>
      <c r="C12" s="3"/>
      <c r="D12" s="3"/>
    </row>
    <row r="13" spans="1:7" x14ac:dyDescent="0.25">
      <c r="A13" s="3" t="s">
        <v>81</v>
      </c>
      <c r="B13" s="3" t="s">
        <v>103</v>
      </c>
      <c r="C13" s="3"/>
      <c r="D13" s="3"/>
    </row>
    <row r="14" spans="1:7" x14ac:dyDescent="0.25">
      <c r="A14" s="76"/>
      <c r="B14" s="81" t="s">
        <v>104</v>
      </c>
      <c r="C14" s="3"/>
      <c r="D14" s="3"/>
    </row>
    <row r="15" spans="1:7" x14ac:dyDescent="0.25">
      <c r="A15" s="3" t="s">
        <v>89</v>
      </c>
      <c r="B15" s="3" t="s">
        <v>105</v>
      </c>
      <c r="C15" s="3"/>
      <c r="D15" s="3"/>
    </row>
    <row r="16" spans="1:7" x14ac:dyDescent="0.25">
      <c r="A16" s="3" t="s">
        <v>81</v>
      </c>
      <c r="B16" s="3" t="s">
        <v>106</v>
      </c>
      <c r="C16" s="3"/>
      <c r="D16" s="3"/>
    </row>
    <row r="17" spans="1:5" x14ac:dyDescent="0.25">
      <c r="A17" s="3"/>
      <c r="B17" s="78" t="s">
        <v>107</v>
      </c>
      <c r="C17" s="3"/>
      <c r="D17" s="3"/>
    </row>
    <row r="18" spans="1:5" x14ac:dyDescent="0.25">
      <c r="A18" s="3"/>
      <c r="B18" s="78" t="s">
        <v>108</v>
      </c>
      <c r="C18" s="76"/>
      <c r="D18" s="3"/>
    </row>
    <row r="19" spans="1:5" x14ac:dyDescent="0.25">
      <c r="A19" s="3" t="s">
        <v>81</v>
      </c>
      <c r="B19" s="3" t="s">
        <v>109</v>
      </c>
      <c r="C19" s="3"/>
      <c r="D19" s="3"/>
    </row>
    <row r="20" spans="1:5" x14ac:dyDescent="0.25">
      <c r="A20" s="3" t="s">
        <v>81</v>
      </c>
      <c r="B20" s="3" t="s">
        <v>110</v>
      </c>
      <c r="C20" s="3"/>
      <c r="D20" s="3"/>
      <c r="E20" s="77"/>
    </row>
    <row r="21" spans="1:5" x14ac:dyDescent="0.25">
      <c r="A21" s="3" t="s">
        <v>81</v>
      </c>
      <c r="B21" s="3" t="s">
        <v>111</v>
      </c>
      <c r="C21" s="3"/>
      <c r="D21" s="3"/>
    </row>
    <row r="22" spans="1:5" x14ac:dyDescent="0.25">
      <c r="A22" s="3"/>
      <c r="B22" s="78" t="s">
        <v>112</v>
      </c>
      <c r="C22" s="3"/>
      <c r="D22" s="3"/>
    </row>
    <row r="23" spans="1:5" x14ac:dyDescent="0.25">
      <c r="A23" s="3"/>
      <c r="B23" s="81" t="s">
        <v>113</v>
      </c>
      <c r="C23" s="3"/>
      <c r="D23" s="3"/>
    </row>
    <row r="24" spans="1:5" x14ac:dyDescent="0.25">
      <c r="A24" s="3"/>
      <c r="B24" s="78" t="s">
        <v>114</v>
      </c>
      <c r="C24" s="3"/>
      <c r="D24" s="3"/>
      <c r="E24" s="77"/>
    </row>
    <row r="25" spans="1:5" x14ac:dyDescent="0.25">
      <c r="A25" s="3"/>
      <c r="B25" s="78" t="s">
        <v>115</v>
      </c>
      <c r="C25" s="3"/>
      <c r="D25" s="3"/>
    </row>
    <row r="26" spans="1:5" x14ac:dyDescent="0.25">
      <c r="A26" s="3"/>
      <c r="B26" s="78" t="s">
        <v>116</v>
      </c>
      <c r="C26" s="3"/>
      <c r="D26" s="3"/>
    </row>
    <row r="27" spans="1:5" x14ac:dyDescent="0.25">
      <c r="A27" s="3" t="s">
        <v>81</v>
      </c>
      <c r="B27" s="3" t="s">
        <v>117</v>
      </c>
      <c r="C27" s="3"/>
      <c r="D27" s="3"/>
    </row>
    <row r="28" spans="1:5" x14ac:dyDescent="0.25">
      <c r="A28" s="3" t="s">
        <v>81</v>
      </c>
      <c r="B28" s="3" t="s">
        <v>118</v>
      </c>
      <c r="C28" s="3"/>
      <c r="D28" s="3"/>
    </row>
    <row r="29" spans="1:5" x14ac:dyDescent="0.25">
      <c r="A29" s="3" t="s">
        <v>81</v>
      </c>
      <c r="B29" s="3" t="s">
        <v>119</v>
      </c>
      <c r="C29" s="3"/>
      <c r="D29" s="3"/>
    </row>
    <row r="30" spans="1:5" x14ac:dyDescent="0.25">
      <c r="A30" s="3" t="s">
        <v>89</v>
      </c>
      <c r="B30" s="3" t="s">
        <v>120</v>
      </c>
      <c r="C30" s="3"/>
      <c r="D30" s="3"/>
    </row>
    <row r="31" spans="1:5" x14ac:dyDescent="0.25">
      <c r="A31" s="3" t="s">
        <v>81</v>
      </c>
      <c r="B31" s="3" t="s">
        <v>121</v>
      </c>
      <c r="C31" s="3"/>
      <c r="D31" s="3"/>
    </row>
    <row r="32" spans="1:5" x14ac:dyDescent="0.25">
      <c r="A32" s="3" t="s">
        <v>81</v>
      </c>
      <c r="B32" s="3" t="s">
        <v>122</v>
      </c>
      <c r="C32" s="3"/>
      <c r="D32" s="3"/>
    </row>
    <row r="33" spans="1:4" x14ac:dyDescent="0.25">
      <c r="A33" s="3" t="s">
        <v>81</v>
      </c>
      <c r="B33" s="3" t="s">
        <v>123</v>
      </c>
      <c r="C33" s="3"/>
      <c r="D33" s="3"/>
    </row>
    <row r="34" spans="1:4" x14ac:dyDescent="0.25">
      <c r="A34" s="3" t="s">
        <v>81</v>
      </c>
      <c r="B34" s="3" t="s">
        <v>124</v>
      </c>
      <c r="C34" s="3"/>
      <c r="D34" s="3"/>
    </row>
    <row r="35" spans="1:4" x14ac:dyDescent="0.25">
      <c r="A35" s="3" t="s">
        <v>81</v>
      </c>
      <c r="B35" s="3" t="s">
        <v>125</v>
      </c>
      <c r="C35" s="3"/>
      <c r="D35" s="3"/>
    </row>
    <row r="36" spans="1:4" x14ac:dyDescent="0.25">
      <c r="A36" s="3" t="s">
        <v>81</v>
      </c>
      <c r="B36" s="3" t="s">
        <v>126</v>
      </c>
      <c r="C36" s="3"/>
      <c r="D36" s="3"/>
    </row>
    <row r="37" spans="1:4" x14ac:dyDescent="0.25">
      <c r="A37" s="3" t="s">
        <v>81</v>
      </c>
      <c r="B37" s="3" t="s">
        <v>127</v>
      </c>
      <c r="C37" s="3"/>
      <c r="D37" s="3"/>
    </row>
    <row r="38" spans="1:4" x14ac:dyDescent="0.25">
      <c r="A38" s="3" t="s">
        <v>81</v>
      </c>
      <c r="B38" s="3" t="s">
        <v>128</v>
      </c>
      <c r="C38" s="3"/>
      <c r="D38" s="3"/>
    </row>
    <row r="39" spans="1:4" x14ac:dyDescent="0.25">
      <c r="A39" s="3"/>
      <c r="B39" s="78" t="s">
        <v>129</v>
      </c>
      <c r="C39" s="3"/>
      <c r="D39" s="3"/>
    </row>
    <row r="40" spans="1:4" x14ac:dyDescent="0.25">
      <c r="A40" s="3"/>
      <c r="B40" s="78" t="s">
        <v>130</v>
      </c>
      <c r="C40" s="3"/>
      <c r="D40" s="3"/>
    </row>
    <row r="41" spans="1:4" x14ac:dyDescent="0.25">
      <c r="A41" s="3"/>
      <c r="B41" s="78" t="s">
        <v>131</v>
      </c>
      <c r="C41" s="3"/>
      <c r="D41" s="3"/>
    </row>
    <row r="42" spans="1:4" x14ac:dyDescent="0.25">
      <c r="A42" s="3" t="s">
        <v>81</v>
      </c>
      <c r="B42" s="3" t="s">
        <v>132</v>
      </c>
      <c r="C42" s="3"/>
      <c r="D42" s="3"/>
    </row>
    <row r="43" spans="1:4" x14ac:dyDescent="0.25">
      <c r="A43" s="3"/>
      <c r="B43" s="78" t="s">
        <v>133</v>
      </c>
      <c r="C43" s="3"/>
      <c r="D43" s="3"/>
    </row>
    <row r="44" spans="1:4" x14ac:dyDescent="0.25">
      <c r="A44" s="3" t="s">
        <v>81</v>
      </c>
      <c r="B44" s="3" t="s">
        <v>134</v>
      </c>
      <c r="C44" s="3"/>
      <c r="D44" s="3"/>
    </row>
    <row r="45" spans="1:4" x14ac:dyDescent="0.25">
      <c r="A45" s="3" t="s">
        <v>81</v>
      </c>
      <c r="B45" s="3" t="s">
        <v>135</v>
      </c>
      <c r="C45" s="3"/>
      <c r="D45" s="3"/>
    </row>
    <row r="46" spans="1:4" x14ac:dyDescent="0.25">
      <c r="A46" s="3" t="s">
        <v>81</v>
      </c>
      <c r="B46" s="3" t="s">
        <v>136</v>
      </c>
      <c r="C46" s="3"/>
      <c r="D46" s="3"/>
    </row>
    <row r="47" spans="1:4" x14ac:dyDescent="0.25">
      <c r="A47" s="3" t="s">
        <v>81</v>
      </c>
      <c r="B47" s="3" t="s">
        <v>137</v>
      </c>
      <c r="C47" s="3"/>
      <c r="D47" s="3"/>
    </row>
    <row r="48" spans="1:4" x14ac:dyDescent="0.25">
      <c r="A48" s="3" t="s">
        <v>89</v>
      </c>
      <c r="B48" s="3" t="s">
        <v>138</v>
      </c>
      <c r="C48" s="3"/>
      <c r="D48" s="3"/>
    </row>
    <row r="49" spans="1:4" x14ac:dyDescent="0.25">
      <c r="A49" s="3" t="s">
        <v>81</v>
      </c>
      <c r="B49" s="3" t="s">
        <v>139</v>
      </c>
      <c r="C49" s="3"/>
      <c r="D49" s="3"/>
    </row>
    <row r="50" spans="1:4" x14ac:dyDescent="0.25">
      <c r="A50" s="3" t="s">
        <v>89</v>
      </c>
      <c r="B50" s="3" t="s">
        <v>140</v>
      </c>
      <c r="C50" s="3"/>
      <c r="D50" s="3"/>
    </row>
    <row r="51" spans="1:4" x14ac:dyDescent="0.25">
      <c r="A51" s="3"/>
      <c r="B51" s="78" t="s">
        <v>141</v>
      </c>
      <c r="C51" s="3"/>
      <c r="D51" s="3"/>
    </row>
    <row r="52" spans="1:4" x14ac:dyDescent="0.25">
      <c r="A52" s="3" t="s">
        <v>81</v>
      </c>
      <c r="B52" s="79" t="s">
        <v>142</v>
      </c>
      <c r="C52" s="3"/>
      <c r="D52" s="3"/>
    </row>
    <row r="53" spans="1:4" x14ac:dyDescent="0.25">
      <c r="A53" s="3"/>
      <c r="B53" s="82" t="s">
        <v>143</v>
      </c>
      <c r="C53" s="3"/>
      <c r="D53" s="3"/>
    </row>
    <row r="54" spans="1:4" x14ac:dyDescent="0.25">
      <c r="A54" s="3" t="s">
        <v>81</v>
      </c>
      <c r="B54" s="79" t="s">
        <v>144</v>
      </c>
      <c r="C54" s="3"/>
      <c r="D54" s="3"/>
    </row>
    <row r="55" spans="1:4" x14ac:dyDescent="0.25">
      <c r="A55" s="3" t="s">
        <v>81</v>
      </c>
      <c r="B55" s="3" t="s">
        <v>145</v>
      </c>
      <c r="C55" s="3"/>
      <c r="D55" s="3"/>
    </row>
    <row r="56" spans="1:4" x14ac:dyDescent="0.25">
      <c r="A56" s="3" t="s">
        <v>81</v>
      </c>
      <c r="B56" s="79" t="s">
        <v>146</v>
      </c>
      <c r="C56" s="3"/>
      <c r="D56" s="3"/>
    </row>
    <row r="57" spans="1:4" x14ac:dyDescent="0.25">
      <c r="A57" s="3" t="s">
        <v>81</v>
      </c>
      <c r="B57" s="3" t="s">
        <v>147</v>
      </c>
      <c r="C57" s="3"/>
      <c r="D57" s="3"/>
    </row>
    <row r="58" spans="1:4" x14ac:dyDescent="0.25">
      <c r="A58" s="3"/>
      <c r="B58" s="78" t="s">
        <v>148</v>
      </c>
      <c r="C58" s="3"/>
      <c r="D58" s="3"/>
    </row>
    <row r="59" spans="1:4" x14ac:dyDescent="0.25">
      <c r="A59" s="3"/>
      <c r="B59" s="78" t="s">
        <v>149</v>
      </c>
      <c r="C59" s="3"/>
      <c r="D59" s="3"/>
    </row>
    <row r="60" spans="1:4" x14ac:dyDescent="0.25">
      <c r="A60" s="3" t="s">
        <v>81</v>
      </c>
      <c r="B60" s="3" t="s">
        <v>150</v>
      </c>
      <c r="C60" s="3"/>
      <c r="D60" s="3"/>
    </row>
    <row r="61" spans="1:4" x14ac:dyDescent="0.25">
      <c r="A61" s="3"/>
      <c r="B61" s="78" t="s">
        <v>151</v>
      </c>
      <c r="C61" s="3"/>
      <c r="D61" s="3"/>
    </row>
    <row r="62" spans="1:4" x14ac:dyDescent="0.25">
      <c r="A62" s="3" t="s">
        <v>81</v>
      </c>
      <c r="B62" s="3" t="s">
        <v>152</v>
      </c>
      <c r="C62" s="3"/>
      <c r="D62" s="3"/>
    </row>
    <row r="63" spans="1:4" x14ac:dyDescent="0.25">
      <c r="A63" s="3"/>
      <c r="B63" s="78" t="s">
        <v>153</v>
      </c>
      <c r="C63" s="3"/>
      <c r="D63" s="3"/>
    </row>
    <row r="64" spans="1:4" x14ac:dyDescent="0.25">
      <c r="A64" s="3"/>
      <c r="B64" s="78" t="s">
        <v>154</v>
      </c>
      <c r="C64" s="3"/>
      <c r="D64" s="3"/>
    </row>
    <row r="65" spans="1:4" x14ac:dyDescent="0.25">
      <c r="A65" s="3" t="s">
        <v>81</v>
      </c>
      <c r="B65" s="3" t="s">
        <v>155</v>
      </c>
      <c r="C65" s="3"/>
      <c r="D65" s="3"/>
    </row>
    <row r="66" spans="1:4" x14ac:dyDescent="0.25">
      <c r="A66" s="3"/>
      <c r="B66" s="3" t="s">
        <v>156</v>
      </c>
      <c r="C66" s="3"/>
      <c r="D66" s="3"/>
    </row>
    <row r="67" spans="1:4" x14ac:dyDescent="0.25">
      <c r="A67" s="3" t="s">
        <v>89</v>
      </c>
      <c r="B67" s="3" t="s">
        <v>157</v>
      </c>
      <c r="C67" s="3"/>
      <c r="D67" s="3"/>
    </row>
    <row r="68" spans="1:4" x14ac:dyDescent="0.25">
      <c r="A68" s="3" t="s">
        <v>81</v>
      </c>
      <c r="B68" s="3" t="s">
        <v>158</v>
      </c>
      <c r="C68" s="3"/>
      <c r="D68" s="3"/>
    </row>
    <row r="69" spans="1:4" x14ac:dyDescent="0.25">
      <c r="A69" s="3" t="s">
        <v>81</v>
      </c>
      <c r="B69" s="3" t="s">
        <v>159</v>
      </c>
      <c r="C69" s="3"/>
      <c r="D69" s="3"/>
    </row>
    <row r="70" spans="1:4" x14ac:dyDescent="0.25">
      <c r="A70" s="3" t="s">
        <v>81</v>
      </c>
      <c r="B70" s="3" t="s">
        <v>160</v>
      </c>
      <c r="C70" s="3"/>
      <c r="D70" s="3"/>
    </row>
    <row r="71" spans="1:4" x14ac:dyDescent="0.25">
      <c r="A71" s="3" t="s">
        <v>89</v>
      </c>
      <c r="B71" s="3" t="s">
        <v>161</v>
      </c>
      <c r="C71" s="3"/>
      <c r="D71" s="3"/>
    </row>
    <row r="72" spans="1:4" x14ac:dyDescent="0.25">
      <c r="A72" s="3"/>
      <c r="B72" s="78" t="s">
        <v>162</v>
      </c>
      <c r="C72" s="3"/>
      <c r="D72" s="3"/>
    </row>
    <row r="73" spans="1:4" x14ac:dyDescent="0.25">
      <c r="A73" s="3"/>
      <c r="B73" s="78" t="s">
        <v>163</v>
      </c>
      <c r="C73" s="3"/>
      <c r="D73" s="3"/>
    </row>
    <row r="74" spans="1:4" x14ac:dyDescent="0.25">
      <c r="A74" s="3" t="s">
        <v>89</v>
      </c>
      <c r="B74" s="3" t="s">
        <v>164</v>
      </c>
      <c r="C74" s="3"/>
      <c r="D74" s="3"/>
    </row>
    <row r="75" spans="1:4" x14ac:dyDescent="0.25">
      <c r="A75" s="3" t="s">
        <v>81</v>
      </c>
      <c r="B75" s="3" t="s">
        <v>165</v>
      </c>
      <c r="C75" s="3"/>
      <c r="D75" s="3"/>
    </row>
    <row r="76" spans="1:4" x14ac:dyDescent="0.25">
      <c r="A76" s="3"/>
      <c r="B76" s="78" t="s">
        <v>166</v>
      </c>
      <c r="C76" s="3"/>
      <c r="D76" s="3"/>
    </row>
    <row r="77" spans="1:4" x14ac:dyDescent="0.25">
      <c r="A77" s="3"/>
      <c r="B77" s="3" t="s">
        <v>793</v>
      </c>
      <c r="C77" s="3"/>
      <c r="D77" s="3"/>
    </row>
    <row r="78" spans="1:4" x14ac:dyDescent="0.25">
      <c r="A78" s="3"/>
      <c r="B78" s="3" t="s">
        <v>794</v>
      </c>
      <c r="C78" s="3"/>
      <c r="D78" s="3"/>
    </row>
    <row r="79" spans="1:4" x14ac:dyDescent="0.25">
      <c r="A79" s="3"/>
      <c r="B79" s="3" t="s">
        <v>795</v>
      </c>
      <c r="C79" s="3"/>
      <c r="D79" s="3"/>
    </row>
    <row r="80" spans="1:4" x14ac:dyDescent="0.25">
      <c r="A80" s="3"/>
      <c r="B80" s="3" t="s">
        <v>796</v>
      </c>
      <c r="C80" s="3"/>
      <c r="D80" s="3"/>
    </row>
    <row r="81" spans="1:4" x14ac:dyDescent="0.25">
      <c r="A81" s="3"/>
      <c r="B81" s="3" t="s">
        <v>797</v>
      </c>
      <c r="C81" s="3"/>
      <c r="D81" s="3"/>
    </row>
  </sheetData>
  <phoneticPr fontId="24" type="noConversion"/>
  <dataValidations count="2">
    <dataValidation showInputMessage="1" showErrorMessage="1" error=" " promptTitle="Lookup (required)" prompt="This Regulated Activity Type record must already exist in Microsoft Dynamics 365 or in this source file." sqref="A2:A8 A10:A53" xr:uid="{00000000-0002-0000-0300-000000000000}"/>
    <dataValidation showInputMessage="1" showErrorMessage="1" error=" " promptTitle="Lookup (required)" prompt="This Organisation record must already exist in Microsoft Dynamics 365 or in this source file." sqref="B2:B8 B10:B76" xr:uid="{00000000-0002-0000-0300-000001000000}"/>
  </dataValidations>
  <pageMargins left="0.7" right="0.7" top="0.75" bottom="0.75" header="0.3" footer="0.3"/>
  <pageSetup paperSize="9" orientation="portrait" r:id="rId1"/>
  <headerFooter>
    <oddHeader>&amp;C&amp;B&amp;"Arial"&amp;12&amp;Kff0000​‌OFFICIAL‌​</oddHead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AA7-0890-4480-9B49-01ECEA36EEBC}">
  <sheetPr codeName="Sheet6"/>
  <dimension ref="A1:E282"/>
  <sheetViews>
    <sheetView showGridLines="0" topLeftCell="A55" zoomScale="85" zoomScaleNormal="85" workbookViewId="0">
      <selection activeCell="D3" sqref="D3"/>
    </sheetView>
  </sheetViews>
  <sheetFormatPr defaultRowHeight="15" x14ac:dyDescent="0.25"/>
  <cols>
    <col min="1" max="1" width="17.5703125" style="73" customWidth="1"/>
    <col min="2" max="3" width="26.42578125" style="73" customWidth="1"/>
    <col min="4" max="4" width="41" style="73" customWidth="1"/>
    <col min="5" max="5" width="26.42578125" style="73" customWidth="1"/>
  </cols>
  <sheetData>
    <row r="1" spans="1:5" ht="14.25" customHeight="1" x14ac:dyDescent="0.25">
      <c r="A1" s="73" t="s">
        <v>167</v>
      </c>
      <c r="B1" s="73" t="s">
        <v>168</v>
      </c>
      <c r="C1" s="73" t="s">
        <v>169</v>
      </c>
      <c r="D1" t="s">
        <v>170</v>
      </c>
      <c r="E1" t="s">
        <v>75</v>
      </c>
    </row>
    <row r="2" spans="1:5" ht="90" x14ac:dyDescent="0.25">
      <c r="A2" s="83" t="s">
        <v>171</v>
      </c>
      <c r="B2" s="83" t="s">
        <v>172</v>
      </c>
      <c r="C2" s="83" t="s">
        <v>173</v>
      </c>
      <c r="D2" s="83" t="s">
        <v>174</v>
      </c>
      <c r="E2" s="83" t="s">
        <v>175</v>
      </c>
    </row>
    <row r="3" spans="1:5" ht="105" x14ac:dyDescent="0.25">
      <c r="A3" s="83" t="s">
        <v>176</v>
      </c>
      <c r="B3" s="83" t="s">
        <v>172</v>
      </c>
      <c r="C3" s="83" t="s">
        <v>177</v>
      </c>
      <c r="D3" s="83" t="s">
        <v>178</v>
      </c>
      <c r="E3" s="83" t="s">
        <v>175</v>
      </c>
    </row>
    <row r="4" spans="1:5" ht="180" x14ac:dyDescent="0.25">
      <c r="A4" s="83" t="s">
        <v>179</v>
      </c>
      <c r="B4" s="83" t="s">
        <v>172</v>
      </c>
      <c r="C4" s="83" t="s">
        <v>180</v>
      </c>
      <c r="D4" s="83" t="s">
        <v>181</v>
      </c>
      <c r="E4" s="83" t="s">
        <v>175</v>
      </c>
    </row>
    <row r="5" spans="1:5" ht="90" x14ac:dyDescent="0.25">
      <c r="A5" s="83" t="s">
        <v>182</v>
      </c>
      <c r="B5" s="83" t="s">
        <v>172</v>
      </c>
      <c r="C5" s="83" t="s">
        <v>183</v>
      </c>
      <c r="D5" s="83" t="s">
        <v>184</v>
      </c>
      <c r="E5" s="83" t="s">
        <v>175</v>
      </c>
    </row>
    <row r="6" spans="1:5" ht="75" x14ac:dyDescent="0.25">
      <c r="A6" s="83" t="s">
        <v>185</v>
      </c>
      <c r="B6" s="83" t="s">
        <v>172</v>
      </c>
      <c r="C6" s="83" t="s">
        <v>186</v>
      </c>
      <c r="D6" s="83" t="s">
        <v>187</v>
      </c>
      <c r="E6" s="83" t="s">
        <v>175</v>
      </c>
    </row>
    <row r="7" spans="1:5" ht="60" x14ac:dyDescent="0.25">
      <c r="A7" s="83" t="s">
        <v>188</v>
      </c>
      <c r="B7" s="83" t="s">
        <v>172</v>
      </c>
      <c r="C7" s="83" t="s">
        <v>189</v>
      </c>
      <c r="D7" s="83" t="s">
        <v>190</v>
      </c>
      <c r="E7" s="83" t="s">
        <v>175</v>
      </c>
    </row>
    <row r="8" spans="1:5" ht="60" x14ac:dyDescent="0.25">
      <c r="A8" s="83" t="s">
        <v>191</v>
      </c>
      <c r="B8" s="83" t="s">
        <v>172</v>
      </c>
      <c r="C8" s="83" t="s">
        <v>192</v>
      </c>
      <c r="D8" s="83" t="s">
        <v>193</v>
      </c>
      <c r="E8" s="83" t="s">
        <v>175</v>
      </c>
    </row>
    <row r="9" spans="1:5" ht="90" x14ac:dyDescent="0.25">
      <c r="A9" s="83" t="s">
        <v>194</v>
      </c>
      <c r="B9" s="83" t="s">
        <v>172</v>
      </c>
      <c r="C9" s="83" t="s">
        <v>195</v>
      </c>
      <c r="D9" s="83" t="s">
        <v>196</v>
      </c>
      <c r="E9" s="83" t="s">
        <v>175</v>
      </c>
    </row>
    <row r="10" spans="1:5" ht="120" x14ac:dyDescent="0.25">
      <c r="A10" s="83" t="s">
        <v>197</v>
      </c>
      <c r="B10" s="83" t="s">
        <v>172</v>
      </c>
      <c r="C10" s="83" t="s">
        <v>198</v>
      </c>
      <c r="D10" s="83" t="s">
        <v>199</v>
      </c>
      <c r="E10" s="83" t="s">
        <v>175</v>
      </c>
    </row>
    <row r="11" spans="1:5" ht="75" x14ac:dyDescent="0.25">
      <c r="A11" s="83" t="s">
        <v>200</v>
      </c>
      <c r="B11" s="83" t="s">
        <v>172</v>
      </c>
      <c r="C11" s="83" t="s">
        <v>201</v>
      </c>
      <c r="D11" s="83" t="s">
        <v>202</v>
      </c>
      <c r="E11" s="83" t="s">
        <v>175</v>
      </c>
    </row>
    <row r="12" spans="1:5" ht="75" x14ac:dyDescent="0.25">
      <c r="A12" s="83" t="s">
        <v>203</v>
      </c>
      <c r="B12" s="83" t="s">
        <v>172</v>
      </c>
      <c r="C12" s="83" t="s">
        <v>204</v>
      </c>
      <c r="D12" s="83" t="s">
        <v>205</v>
      </c>
      <c r="E12" s="83" t="s">
        <v>175</v>
      </c>
    </row>
    <row r="13" spans="1:5" ht="150" x14ac:dyDescent="0.25">
      <c r="A13" s="83" t="s">
        <v>206</v>
      </c>
      <c r="B13" s="83" t="s">
        <v>172</v>
      </c>
      <c r="C13" s="83" t="s">
        <v>207</v>
      </c>
      <c r="D13" s="83" t="s">
        <v>208</v>
      </c>
      <c r="E13" s="83" t="s">
        <v>175</v>
      </c>
    </row>
    <row r="14" spans="1:5" ht="45" x14ac:dyDescent="0.25">
      <c r="A14" s="83" t="s">
        <v>209</v>
      </c>
      <c r="B14" s="83" t="s">
        <v>172</v>
      </c>
      <c r="C14" s="83" t="s">
        <v>210</v>
      </c>
      <c r="D14" s="83" t="s">
        <v>211</v>
      </c>
      <c r="E14" s="83" t="s">
        <v>175</v>
      </c>
    </row>
    <row r="15" spans="1:5" ht="45" x14ac:dyDescent="0.25">
      <c r="A15" s="83" t="s">
        <v>212</v>
      </c>
      <c r="B15" s="83" t="s">
        <v>172</v>
      </c>
      <c r="C15" s="83" t="s">
        <v>213</v>
      </c>
      <c r="D15" s="83" t="s">
        <v>214</v>
      </c>
      <c r="E15" s="83" t="s">
        <v>175</v>
      </c>
    </row>
    <row r="16" spans="1:5" ht="60" x14ac:dyDescent="0.25">
      <c r="A16" s="83" t="s">
        <v>215</v>
      </c>
      <c r="B16" s="83" t="s">
        <v>172</v>
      </c>
      <c r="C16" s="83" t="s">
        <v>216</v>
      </c>
      <c r="D16" s="83" t="s">
        <v>217</v>
      </c>
      <c r="E16" s="83" t="s">
        <v>175</v>
      </c>
    </row>
    <row r="17" spans="1:5" ht="60" x14ac:dyDescent="0.25">
      <c r="A17" s="83" t="s">
        <v>218</v>
      </c>
      <c r="B17" s="83" t="s">
        <v>172</v>
      </c>
      <c r="C17" s="83" t="s">
        <v>219</v>
      </c>
      <c r="D17" s="83" t="s">
        <v>220</v>
      </c>
      <c r="E17" s="83" t="s">
        <v>175</v>
      </c>
    </row>
    <row r="18" spans="1:5" ht="60" x14ac:dyDescent="0.25">
      <c r="A18" s="83" t="s">
        <v>221</v>
      </c>
      <c r="B18" s="83" t="s">
        <v>172</v>
      </c>
      <c r="C18" s="83" t="s">
        <v>222</v>
      </c>
      <c r="D18" s="83" t="s">
        <v>223</v>
      </c>
      <c r="E18" s="83" t="s">
        <v>175</v>
      </c>
    </row>
    <row r="19" spans="1:5" ht="90" x14ac:dyDescent="0.25">
      <c r="A19" s="83" t="s">
        <v>224</v>
      </c>
      <c r="B19" s="83" t="s">
        <v>172</v>
      </c>
      <c r="C19" s="83" t="s">
        <v>225</v>
      </c>
      <c r="D19" s="83" t="s">
        <v>226</v>
      </c>
      <c r="E19" s="83" t="s">
        <v>175</v>
      </c>
    </row>
    <row r="20" spans="1:5" ht="45" x14ac:dyDescent="0.25">
      <c r="A20" s="83" t="s">
        <v>227</v>
      </c>
      <c r="B20" s="83" t="s">
        <v>172</v>
      </c>
      <c r="C20" s="83" t="s">
        <v>228</v>
      </c>
      <c r="D20" s="83" t="s">
        <v>229</v>
      </c>
      <c r="E20" s="83" t="s">
        <v>175</v>
      </c>
    </row>
    <row r="21" spans="1:5" ht="75" x14ac:dyDescent="0.25">
      <c r="A21" s="83" t="s">
        <v>230</v>
      </c>
      <c r="B21" s="83" t="s">
        <v>172</v>
      </c>
      <c r="C21" s="83" t="s">
        <v>231</v>
      </c>
      <c r="D21" s="83" t="s">
        <v>232</v>
      </c>
      <c r="E21" s="83" t="s">
        <v>175</v>
      </c>
    </row>
    <row r="22" spans="1:5" ht="105" x14ac:dyDescent="0.25">
      <c r="A22" s="83" t="s">
        <v>233</v>
      </c>
      <c r="B22" s="83" t="s">
        <v>172</v>
      </c>
      <c r="C22" s="83" t="s">
        <v>234</v>
      </c>
      <c r="D22" s="83" t="s">
        <v>235</v>
      </c>
      <c r="E22" s="83" t="s">
        <v>175</v>
      </c>
    </row>
    <row r="23" spans="1:5" ht="135" x14ac:dyDescent="0.25">
      <c r="A23" s="83" t="s">
        <v>236</v>
      </c>
      <c r="B23" s="83" t="s">
        <v>172</v>
      </c>
      <c r="C23" s="83" t="s">
        <v>237</v>
      </c>
      <c r="D23" s="83" t="s">
        <v>238</v>
      </c>
      <c r="E23" s="83" t="s">
        <v>175</v>
      </c>
    </row>
    <row r="24" spans="1:5" ht="105" x14ac:dyDescent="0.25">
      <c r="A24" s="83" t="s">
        <v>239</v>
      </c>
      <c r="B24" s="83" t="s">
        <v>172</v>
      </c>
      <c r="C24" s="83" t="s">
        <v>240</v>
      </c>
      <c r="D24" s="83" t="s">
        <v>241</v>
      </c>
      <c r="E24" s="83" t="s">
        <v>175</v>
      </c>
    </row>
    <row r="25" spans="1:5" ht="135" x14ac:dyDescent="0.25">
      <c r="A25" s="83" t="s">
        <v>242</v>
      </c>
      <c r="B25" s="83" t="s">
        <v>172</v>
      </c>
      <c r="C25" s="83" t="s">
        <v>243</v>
      </c>
      <c r="D25" s="83" t="s">
        <v>244</v>
      </c>
      <c r="E25" s="83" t="s">
        <v>175</v>
      </c>
    </row>
    <row r="26" spans="1:5" ht="75" x14ac:dyDescent="0.25">
      <c r="A26" s="83" t="s">
        <v>245</v>
      </c>
      <c r="B26" s="83" t="s">
        <v>172</v>
      </c>
      <c r="C26" s="83" t="s">
        <v>246</v>
      </c>
      <c r="D26" s="83" t="s">
        <v>247</v>
      </c>
      <c r="E26" s="83" t="s">
        <v>175</v>
      </c>
    </row>
    <row r="27" spans="1:5" ht="135" x14ac:dyDescent="0.25">
      <c r="A27" s="83" t="s">
        <v>248</v>
      </c>
      <c r="B27" s="83" t="s">
        <v>172</v>
      </c>
      <c r="C27" s="83" t="s">
        <v>249</v>
      </c>
      <c r="D27" s="83" t="s">
        <v>250</v>
      </c>
      <c r="E27" s="83" t="s">
        <v>175</v>
      </c>
    </row>
    <row r="28" spans="1:5" ht="75" x14ac:dyDescent="0.25">
      <c r="A28" s="83" t="s">
        <v>251</v>
      </c>
      <c r="B28" s="83" t="s">
        <v>172</v>
      </c>
      <c r="C28" s="83" t="s">
        <v>252</v>
      </c>
      <c r="D28" s="83" t="s">
        <v>253</v>
      </c>
      <c r="E28" s="83" t="s">
        <v>175</v>
      </c>
    </row>
    <row r="29" spans="1:5" ht="90" x14ac:dyDescent="0.25">
      <c r="A29" s="83" t="s">
        <v>254</v>
      </c>
      <c r="B29" s="83" t="s">
        <v>172</v>
      </c>
      <c r="C29" s="83" t="s">
        <v>255</v>
      </c>
      <c r="D29" s="83" t="s">
        <v>256</v>
      </c>
      <c r="E29" s="83" t="s">
        <v>175</v>
      </c>
    </row>
    <row r="30" spans="1:5" ht="90" x14ac:dyDescent="0.25">
      <c r="A30" s="83" t="s">
        <v>257</v>
      </c>
      <c r="B30" s="83" t="s">
        <v>172</v>
      </c>
      <c r="C30" s="83" t="s">
        <v>258</v>
      </c>
      <c r="D30" s="83" t="s">
        <v>259</v>
      </c>
      <c r="E30" s="83" t="s">
        <v>175</v>
      </c>
    </row>
    <row r="31" spans="1:5" ht="90" x14ac:dyDescent="0.25">
      <c r="A31" s="83" t="s">
        <v>260</v>
      </c>
      <c r="B31" s="83" t="s">
        <v>172</v>
      </c>
      <c r="C31" s="83" t="s">
        <v>261</v>
      </c>
      <c r="D31" s="83" t="s">
        <v>262</v>
      </c>
      <c r="E31" s="83" t="s">
        <v>175</v>
      </c>
    </row>
    <row r="32" spans="1:5" ht="75" x14ac:dyDescent="0.25">
      <c r="A32" s="83" t="s">
        <v>263</v>
      </c>
      <c r="B32" s="83" t="s">
        <v>172</v>
      </c>
      <c r="C32" s="83" t="s">
        <v>264</v>
      </c>
      <c r="D32" s="83" t="s">
        <v>265</v>
      </c>
      <c r="E32" s="83" t="s">
        <v>175</v>
      </c>
    </row>
    <row r="33" spans="1:5" ht="135" x14ac:dyDescent="0.25">
      <c r="A33" s="83" t="s">
        <v>266</v>
      </c>
      <c r="B33" s="83" t="s">
        <v>172</v>
      </c>
      <c r="C33" s="83" t="s">
        <v>267</v>
      </c>
      <c r="D33" s="83" t="s">
        <v>268</v>
      </c>
      <c r="E33" s="83" t="s">
        <v>175</v>
      </c>
    </row>
    <row r="34" spans="1:5" ht="90" x14ac:dyDescent="0.25">
      <c r="A34" s="83" t="s">
        <v>269</v>
      </c>
      <c r="B34" s="83" t="s">
        <v>172</v>
      </c>
      <c r="C34" s="83" t="s">
        <v>270</v>
      </c>
      <c r="D34" s="83" t="s">
        <v>271</v>
      </c>
      <c r="E34" s="83" t="s">
        <v>175</v>
      </c>
    </row>
    <row r="35" spans="1:5" ht="90" x14ac:dyDescent="0.25">
      <c r="A35" s="83" t="s">
        <v>272</v>
      </c>
      <c r="B35" s="83" t="s">
        <v>172</v>
      </c>
      <c r="C35" s="83" t="s">
        <v>273</v>
      </c>
      <c r="D35" s="83" t="s">
        <v>274</v>
      </c>
      <c r="E35" s="83" t="s">
        <v>175</v>
      </c>
    </row>
    <row r="36" spans="1:5" ht="120" x14ac:dyDescent="0.25">
      <c r="A36" s="83" t="s">
        <v>275</v>
      </c>
      <c r="B36" s="83" t="s">
        <v>172</v>
      </c>
      <c r="C36" s="83" t="s">
        <v>276</v>
      </c>
      <c r="D36" s="83" t="s">
        <v>277</v>
      </c>
      <c r="E36" s="83" t="s">
        <v>175</v>
      </c>
    </row>
    <row r="37" spans="1:5" ht="90" x14ac:dyDescent="0.25">
      <c r="A37" s="83" t="s">
        <v>278</v>
      </c>
      <c r="B37" s="83" t="s">
        <v>172</v>
      </c>
      <c r="C37" s="83" t="s">
        <v>279</v>
      </c>
      <c r="D37" s="83" t="s">
        <v>280</v>
      </c>
      <c r="E37" s="83" t="s">
        <v>175</v>
      </c>
    </row>
    <row r="38" spans="1:5" ht="75" x14ac:dyDescent="0.25">
      <c r="A38" s="83" t="s">
        <v>281</v>
      </c>
      <c r="B38" s="83" t="s">
        <v>172</v>
      </c>
      <c r="C38" s="83" t="s">
        <v>282</v>
      </c>
      <c r="D38" s="83" t="s">
        <v>283</v>
      </c>
      <c r="E38" s="83" t="s">
        <v>175</v>
      </c>
    </row>
    <row r="39" spans="1:5" ht="105" x14ac:dyDescent="0.25">
      <c r="A39" s="83" t="s">
        <v>284</v>
      </c>
      <c r="B39" s="83" t="s">
        <v>172</v>
      </c>
      <c r="C39" s="83" t="s">
        <v>285</v>
      </c>
      <c r="D39" s="83" t="s">
        <v>286</v>
      </c>
      <c r="E39" s="83" t="s">
        <v>175</v>
      </c>
    </row>
    <row r="40" spans="1:5" ht="90" x14ac:dyDescent="0.25">
      <c r="A40" s="83" t="s">
        <v>287</v>
      </c>
      <c r="B40" s="83" t="s">
        <v>172</v>
      </c>
      <c r="C40" s="83" t="s">
        <v>288</v>
      </c>
      <c r="D40" s="83" t="s">
        <v>289</v>
      </c>
      <c r="E40" s="83" t="s">
        <v>175</v>
      </c>
    </row>
    <row r="41" spans="1:5" ht="90" x14ac:dyDescent="0.25">
      <c r="A41" s="83" t="s">
        <v>290</v>
      </c>
      <c r="B41" s="83" t="s">
        <v>172</v>
      </c>
      <c r="C41" s="83" t="s">
        <v>291</v>
      </c>
      <c r="D41" s="83" t="s">
        <v>292</v>
      </c>
      <c r="E41" s="83" t="s">
        <v>175</v>
      </c>
    </row>
    <row r="42" spans="1:5" ht="60" x14ac:dyDescent="0.25">
      <c r="A42" s="83" t="s">
        <v>293</v>
      </c>
      <c r="B42" s="83" t="s">
        <v>172</v>
      </c>
      <c r="C42" s="83" t="s">
        <v>294</v>
      </c>
      <c r="D42" s="83" t="s">
        <v>295</v>
      </c>
      <c r="E42" s="83" t="s">
        <v>175</v>
      </c>
    </row>
    <row r="43" spans="1:5" ht="105" x14ac:dyDescent="0.25">
      <c r="A43" s="83" t="s">
        <v>296</v>
      </c>
      <c r="B43" s="83" t="s">
        <v>172</v>
      </c>
      <c r="C43" s="83" t="s">
        <v>297</v>
      </c>
      <c r="D43" s="83" t="s">
        <v>298</v>
      </c>
      <c r="E43" s="83" t="s">
        <v>175</v>
      </c>
    </row>
    <row r="44" spans="1:5" ht="60" x14ac:dyDescent="0.25">
      <c r="A44" s="83" t="s">
        <v>299</v>
      </c>
      <c r="B44" s="83" t="s">
        <v>172</v>
      </c>
      <c r="C44" s="83" t="s">
        <v>300</v>
      </c>
      <c r="D44" s="83" t="s">
        <v>301</v>
      </c>
      <c r="E44" s="83" t="s">
        <v>175</v>
      </c>
    </row>
    <row r="45" spans="1:5" ht="45" x14ac:dyDescent="0.25">
      <c r="A45" s="83" t="s">
        <v>302</v>
      </c>
      <c r="B45" s="83" t="s">
        <v>172</v>
      </c>
      <c r="C45" s="83" t="s">
        <v>303</v>
      </c>
      <c r="D45" s="83" t="s">
        <v>304</v>
      </c>
      <c r="E45" s="83" t="s">
        <v>175</v>
      </c>
    </row>
    <row r="46" spans="1:5" ht="75" x14ac:dyDescent="0.25">
      <c r="A46" s="83" t="s">
        <v>305</v>
      </c>
      <c r="B46" s="83" t="s">
        <v>172</v>
      </c>
      <c r="C46" s="83" t="s">
        <v>306</v>
      </c>
      <c r="D46" s="83" t="s">
        <v>307</v>
      </c>
      <c r="E46" s="83" t="s">
        <v>175</v>
      </c>
    </row>
    <row r="47" spans="1:5" ht="120" x14ac:dyDescent="0.25">
      <c r="A47" s="83" t="s">
        <v>308</v>
      </c>
      <c r="B47" s="83" t="s">
        <v>172</v>
      </c>
      <c r="C47" s="83" t="s">
        <v>309</v>
      </c>
      <c r="D47" s="83" t="s">
        <v>310</v>
      </c>
      <c r="E47" s="83" t="s">
        <v>175</v>
      </c>
    </row>
    <row r="48" spans="1:5" ht="75" x14ac:dyDescent="0.25">
      <c r="A48" s="83" t="s">
        <v>311</v>
      </c>
      <c r="B48" s="83" t="s">
        <v>172</v>
      </c>
      <c r="C48" s="83" t="s">
        <v>312</v>
      </c>
      <c r="D48" s="83" t="s">
        <v>313</v>
      </c>
      <c r="E48" s="83" t="s">
        <v>175</v>
      </c>
    </row>
    <row r="49" spans="1:5" ht="60" x14ac:dyDescent="0.25">
      <c r="A49" s="83" t="s">
        <v>314</v>
      </c>
      <c r="B49" s="83" t="s">
        <v>172</v>
      </c>
      <c r="C49" s="83" t="s">
        <v>315</v>
      </c>
      <c r="D49" s="83" t="s">
        <v>316</v>
      </c>
      <c r="E49" s="83" t="s">
        <v>175</v>
      </c>
    </row>
    <row r="50" spans="1:5" ht="90" x14ac:dyDescent="0.25">
      <c r="A50" s="83" t="s">
        <v>317</v>
      </c>
      <c r="B50" s="83" t="s">
        <v>172</v>
      </c>
      <c r="C50" s="83" t="s">
        <v>318</v>
      </c>
      <c r="D50" s="83" t="s">
        <v>319</v>
      </c>
      <c r="E50" s="83" t="s">
        <v>175</v>
      </c>
    </row>
    <row r="51" spans="1:5" ht="75" x14ac:dyDescent="0.25">
      <c r="A51" s="83" t="s">
        <v>320</v>
      </c>
      <c r="B51" s="83" t="s">
        <v>172</v>
      </c>
      <c r="C51" s="83" t="s">
        <v>321</v>
      </c>
      <c r="D51" s="83" t="s">
        <v>322</v>
      </c>
      <c r="E51" s="83" t="s">
        <v>175</v>
      </c>
    </row>
    <row r="52" spans="1:5" ht="90" x14ac:dyDescent="0.25">
      <c r="A52" s="83" t="s">
        <v>323</v>
      </c>
      <c r="B52" s="83" t="s">
        <v>172</v>
      </c>
      <c r="C52" s="83" t="s">
        <v>324</v>
      </c>
      <c r="D52" s="83" t="s">
        <v>325</v>
      </c>
      <c r="E52" s="83" t="s">
        <v>175</v>
      </c>
    </row>
    <row r="53" spans="1:5" ht="105" x14ac:dyDescent="0.25">
      <c r="A53" s="83" t="s">
        <v>326</v>
      </c>
      <c r="B53" s="83" t="s">
        <v>172</v>
      </c>
      <c r="C53" s="83" t="s">
        <v>327</v>
      </c>
      <c r="D53" s="83" t="s">
        <v>328</v>
      </c>
      <c r="E53" s="83" t="s">
        <v>175</v>
      </c>
    </row>
    <row r="54" spans="1:5" ht="120" x14ac:dyDescent="0.25">
      <c r="A54" s="83" t="s">
        <v>329</v>
      </c>
      <c r="B54" s="83" t="s">
        <v>172</v>
      </c>
      <c r="C54" s="83" t="s">
        <v>330</v>
      </c>
      <c r="D54" s="83" t="s">
        <v>331</v>
      </c>
      <c r="E54" s="83" t="s">
        <v>175</v>
      </c>
    </row>
    <row r="55" spans="1:5" ht="135" x14ac:dyDescent="0.25">
      <c r="A55" s="83" t="s">
        <v>332</v>
      </c>
      <c r="B55" s="83" t="s">
        <v>172</v>
      </c>
      <c r="C55" s="83" t="s">
        <v>333</v>
      </c>
      <c r="D55" s="83" t="s">
        <v>334</v>
      </c>
      <c r="E55" s="83" t="s">
        <v>175</v>
      </c>
    </row>
    <row r="56" spans="1:5" ht="90" x14ac:dyDescent="0.25">
      <c r="A56" s="83" t="s">
        <v>335</v>
      </c>
      <c r="B56" s="83" t="s">
        <v>172</v>
      </c>
      <c r="C56" s="83" t="s">
        <v>336</v>
      </c>
      <c r="D56" s="83" t="s">
        <v>337</v>
      </c>
      <c r="E56" s="83" t="s">
        <v>175</v>
      </c>
    </row>
    <row r="57" spans="1:5" ht="120" x14ac:dyDescent="0.25">
      <c r="A57" s="83" t="s">
        <v>338</v>
      </c>
      <c r="B57" s="83" t="s">
        <v>172</v>
      </c>
      <c r="C57" s="83" t="s">
        <v>339</v>
      </c>
      <c r="D57" s="83" t="s">
        <v>340</v>
      </c>
      <c r="E57" s="83" t="s">
        <v>175</v>
      </c>
    </row>
    <row r="58" spans="1:5" ht="135" x14ac:dyDescent="0.25">
      <c r="A58" s="83" t="s">
        <v>341</v>
      </c>
      <c r="B58" s="83" t="s">
        <v>172</v>
      </c>
      <c r="C58" s="83" t="s">
        <v>342</v>
      </c>
      <c r="D58" s="83" t="s">
        <v>343</v>
      </c>
      <c r="E58" s="83" t="s">
        <v>175</v>
      </c>
    </row>
    <row r="59" spans="1:5" ht="120" x14ac:dyDescent="0.25">
      <c r="A59" s="83" t="s">
        <v>344</v>
      </c>
      <c r="B59" s="83" t="s">
        <v>172</v>
      </c>
      <c r="C59" s="83" t="s">
        <v>345</v>
      </c>
      <c r="D59" s="83" t="s">
        <v>346</v>
      </c>
      <c r="E59" s="83" t="s">
        <v>175</v>
      </c>
    </row>
    <row r="60" spans="1:5" ht="105" x14ac:dyDescent="0.25">
      <c r="A60" s="83" t="s">
        <v>347</v>
      </c>
      <c r="B60" s="83" t="s">
        <v>172</v>
      </c>
      <c r="C60" s="83" t="s">
        <v>348</v>
      </c>
      <c r="D60" s="83" t="s">
        <v>349</v>
      </c>
      <c r="E60" s="83" t="s">
        <v>787</v>
      </c>
    </row>
    <row r="61" spans="1:5" ht="75" x14ac:dyDescent="0.25">
      <c r="A61" s="83" t="s">
        <v>350</v>
      </c>
      <c r="B61" s="83" t="s">
        <v>172</v>
      </c>
      <c r="C61" s="83" t="s">
        <v>351</v>
      </c>
      <c r="D61" s="83" t="s">
        <v>352</v>
      </c>
      <c r="E61" s="83" t="s">
        <v>787</v>
      </c>
    </row>
    <row r="62" spans="1:5" ht="90" x14ac:dyDescent="0.25">
      <c r="A62" s="83" t="s">
        <v>353</v>
      </c>
      <c r="B62" s="83" t="s">
        <v>172</v>
      </c>
      <c r="C62" s="83" t="s">
        <v>354</v>
      </c>
      <c r="D62" s="83" t="s">
        <v>355</v>
      </c>
      <c r="E62" s="83" t="s">
        <v>787</v>
      </c>
    </row>
    <row r="63" spans="1:5" ht="90" x14ac:dyDescent="0.25">
      <c r="A63" s="83" t="s">
        <v>356</v>
      </c>
      <c r="B63" s="83" t="s">
        <v>172</v>
      </c>
      <c r="C63" s="83" t="s">
        <v>357</v>
      </c>
      <c r="D63" s="83" t="s">
        <v>358</v>
      </c>
      <c r="E63" s="83" t="s">
        <v>175</v>
      </c>
    </row>
    <row r="64" spans="1:5" ht="60" x14ac:dyDescent="0.25">
      <c r="A64" s="83" t="s">
        <v>359</v>
      </c>
      <c r="B64" s="83" t="s">
        <v>172</v>
      </c>
      <c r="C64" s="83" t="s">
        <v>360</v>
      </c>
      <c r="D64" s="83" t="s">
        <v>361</v>
      </c>
      <c r="E64" s="83" t="s">
        <v>175</v>
      </c>
    </row>
    <row r="65" spans="1:5" ht="75" x14ac:dyDescent="0.25">
      <c r="A65" s="83" t="s">
        <v>362</v>
      </c>
      <c r="B65" s="83" t="s">
        <v>172</v>
      </c>
      <c r="C65" s="83" t="s">
        <v>363</v>
      </c>
      <c r="D65" s="83" t="s">
        <v>364</v>
      </c>
      <c r="E65" s="83" t="s">
        <v>175</v>
      </c>
    </row>
    <row r="66" spans="1:5" ht="150" x14ac:dyDescent="0.25">
      <c r="A66" s="83" t="s">
        <v>365</v>
      </c>
      <c r="B66" s="83" t="s">
        <v>172</v>
      </c>
      <c r="C66" s="83" t="s">
        <v>366</v>
      </c>
      <c r="D66" s="83" t="s">
        <v>367</v>
      </c>
      <c r="E66" s="83" t="s">
        <v>175</v>
      </c>
    </row>
    <row r="67" spans="1:5" ht="105" x14ac:dyDescent="0.25">
      <c r="A67" s="83" t="s">
        <v>368</v>
      </c>
      <c r="B67" s="83" t="s">
        <v>172</v>
      </c>
      <c r="C67" s="83" t="s">
        <v>369</v>
      </c>
      <c r="D67" s="83" t="s">
        <v>370</v>
      </c>
      <c r="E67" s="83" t="s">
        <v>175</v>
      </c>
    </row>
    <row r="68" spans="1:5" ht="45" x14ac:dyDescent="0.25">
      <c r="A68" s="83" t="s">
        <v>371</v>
      </c>
      <c r="B68" s="83" t="s">
        <v>172</v>
      </c>
      <c r="C68" s="83" t="s">
        <v>372</v>
      </c>
      <c r="D68" s="83" t="s">
        <v>373</v>
      </c>
      <c r="E68" s="83" t="s">
        <v>175</v>
      </c>
    </row>
    <row r="69" spans="1:5" ht="60" x14ac:dyDescent="0.25">
      <c r="A69" s="83" t="s">
        <v>374</v>
      </c>
      <c r="B69" s="83" t="s">
        <v>172</v>
      </c>
      <c r="C69" s="83" t="s">
        <v>375</v>
      </c>
      <c r="D69" s="83" t="s">
        <v>376</v>
      </c>
      <c r="E69" s="83" t="s">
        <v>175</v>
      </c>
    </row>
    <row r="70" spans="1:5" ht="75" x14ac:dyDescent="0.25">
      <c r="A70" s="83" t="s">
        <v>377</v>
      </c>
      <c r="B70" s="83" t="s">
        <v>172</v>
      </c>
      <c r="C70" s="83" t="s">
        <v>378</v>
      </c>
      <c r="D70" s="83" t="s">
        <v>379</v>
      </c>
      <c r="E70" s="83" t="s">
        <v>175</v>
      </c>
    </row>
    <row r="71" spans="1:5" ht="45" x14ac:dyDescent="0.25">
      <c r="A71" s="83" t="s">
        <v>380</v>
      </c>
      <c r="B71" s="83" t="s">
        <v>172</v>
      </c>
      <c r="C71" s="83" t="s">
        <v>381</v>
      </c>
      <c r="D71" s="83" t="s">
        <v>229</v>
      </c>
      <c r="E71" s="83" t="s">
        <v>175</v>
      </c>
    </row>
    <row r="72" spans="1:5" ht="60" x14ac:dyDescent="0.25">
      <c r="A72" s="83" t="s">
        <v>382</v>
      </c>
      <c r="B72" s="83" t="s">
        <v>172</v>
      </c>
      <c r="C72" s="83" t="s">
        <v>383</v>
      </c>
      <c r="D72" s="83" t="s">
        <v>384</v>
      </c>
      <c r="E72" s="83" t="s">
        <v>787</v>
      </c>
    </row>
    <row r="73" spans="1:5" ht="60" x14ac:dyDescent="0.25">
      <c r="A73" s="83" t="s">
        <v>385</v>
      </c>
      <c r="B73" s="83" t="s">
        <v>172</v>
      </c>
      <c r="C73" s="83" t="s">
        <v>386</v>
      </c>
      <c r="D73" s="83" t="s">
        <v>387</v>
      </c>
      <c r="E73" s="83" t="s">
        <v>787</v>
      </c>
    </row>
    <row r="74" spans="1:5" ht="105" x14ac:dyDescent="0.25">
      <c r="A74" s="83" t="s">
        <v>388</v>
      </c>
      <c r="B74" s="83" t="s">
        <v>172</v>
      </c>
      <c r="C74" s="83" t="s">
        <v>389</v>
      </c>
      <c r="D74" s="83" t="s">
        <v>390</v>
      </c>
      <c r="E74" s="83" t="s">
        <v>787</v>
      </c>
    </row>
    <row r="75" spans="1:5" ht="90" x14ac:dyDescent="0.25">
      <c r="A75" s="83" t="s">
        <v>391</v>
      </c>
      <c r="B75" s="83" t="s">
        <v>172</v>
      </c>
      <c r="C75" s="83" t="s">
        <v>392</v>
      </c>
      <c r="D75" s="83" t="s">
        <v>393</v>
      </c>
      <c r="E75" s="83" t="s">
        <v>787</v>
      </c>
    </row>
    <row r="76" spans="1:5" ht="135" x14ac:dyDescent="0.25">
      <c r="A76" s="83" t="s">
        <v>394</v>
      </c>
      <c r="B76" s="83" t="s">
        <v>172</v>
      </c>
      <c r="C76" s="83" t="s">
        <v>395</v>
      </c>
      <c r="D76" s="83" t="s">
        <v>396</v>
      </c>
      <c r="E76" s="83" t="s">
        <v>787</v>
      </c>
    </row>
    <row r="77" spans="1:5" ht="120" x14ac:dyDescent="0.25">
      <c r="A77" s="83" t="s">
        <v>397</v>
      </c>
      <c r="B77" s="83" t="s">
        <v>172</v>
      </c>
      <c r="C77" s="83" t="s">
        <v>398</v>
      </c>
      <c r="D77" s="83" t="s">
        <v>399</v>
      </c>
      <c r="E77" s="83" t="s">
        <v>787</v>
      </c>
    </row>
    <row r="78" spans="1:5" ht="150" x14ac:dyDescent="0.25">
      <c r="A78" s="83" t="s">
        <v>400</v>
      </c>
      <c r="B78" s="83" t="s">
        <v>172</v>
      </c>
      <c r="C78" s="83" t="s">
        <v>401</v>
      </c>
      <c r="D78" s="83" t="s">
        <v>402</v>
      </c>
      <c r="E78" s="83" t="s">
        <v>787</v>
      </c>
    </row>
    <row r="79" spans="1:5" ht="75" x14ac:dyDescent="0.25">
      <c r="A79" s="83" t="s">
        <v>403</v>
      </c>
      <c r="B79" s="83" t="s">
        <v>172</v>
      </c>
      <c r="C79" s="83" t="s">
        <v>404</v>
      </c>
      <c r="D79" s="83" t="s">
        <v>405</v>
      </c>
      <c r="E79" s="83" t="s">
        <v>175</v>
      </c>
    </row>
    <row r="80" spans="1:5" ht="90" x14ac:dyDescent="0.25">
      <c r="A80" s="83" t="s">
        <v>406</v>
      </c>
      <c r="B80" s="83" t="s">
        <v>172</v>
      </c>
      <c r="C80" s="83" t="s">
        <v>407</v>
      </c>
      <c r="D80" s="83" t="s">
        <v>408</v>
      </c>
      <c r="E80" s="83" t="s">
        <v>175</v>
      </c>
    </row>
    <row r="81" spans="1:5" ht="135" x14ac:dyDescent="0.25">
      <c r="A81" s="83" t="s">
        <v>409</v>
      </c>
      <c r="B81" s="83" t="s">
        <v>172</v>
      </c>
      <c r="C81" s="83" t="s">
        <v>410</v>
      </c>
      <c r="D81" s="83" t="s">
        <v>411</v>
      </c>
      <c r="E81" s="83" t="s">
        <v>175</v>
      </c>
    </row>
    <row r="82" spans="1:5" ht="60" x14ac:dyDescent="0.25">
      <c r="A82" s="83" t="s">
        <v>412</v>
      </c>
      <c r="B82" s="83" t="s">
        <v>172</v>
      </c>
      <c r="C82" s="83" t="s">
        <v>413</v>
      </c>
      <c r="D82" s="83" t="s">
        <v>414</v>
      </c>
      <c r="E82" s="83" t="s">
        <v>175</v>
      </c>
    </row>
    <row r="83" spans="1:5" ht="90" x14ac:dyDescent="0.25">
      <c r="A83" s="83" t="s">
        <v>415</v>
      </c>
      <c r="B83" s="83" t="s">
        <v>172</v>
      </c>
      <c r="C83" s="83" t="s">
        <v>416</v>
      </c>
      <c r="D83" s="83" t="s">
        <v>417</v>
      </c>
      <c r="E83" s="83" t="s">
        <v>175</v>
      </c>
    </row>
    <row r="84" spans="1:5" ht="60" x14ac:dyDescent="0.25">
      <c r="A84" s="83" t="s">
        <v>418</v>
      </c>
      <c r="B84" s="83" t="s">
        <v>172</v>
      </c>
      <c r="C84" s="83" t="s">
        <v>419</v>
      </c>
      <c r="D84" s="83" t="s">
        <v>420</v>
      </c>
      <c r="E84" s="83" t="s">
        <v>175</v>
      </c>
    </row>
    <row r="85" spans="1:5" ht="90" x14ac:dyDescent="0.25">
      <c r="A85" s="83" t="s">
        <v>421</v>
      </c>
      <c r="B85" s="83" t="s">
        <v>172</v>
      </c>
      <c r="C85" s="83" t="s">
        <v>422</v>
      </c>
      <c r="D85" s="83" t="s">
        <v>423</v>
      </c>
      <c r="E85" s="83" t="s">
        <v>175</v>
      </c>
    </row>
    <row r="86" spans="1:5" ht="90" x14ac:dyDescent="0.25">
      <c r="A86" s="83" t="s">
        <v>424</v>
      </c>
      <c r="B86" s="83" t="s">
        <v>172</v>
      </c>
      <c r="C86" s="83" t="s">
        <v>425</v>
      </c>
      <c r="D86" s="83" t="s">
        <v>426</v>
      </c>
      <c r="E86" s="83" t="s">
        <v>175</v>
      </c>
    </row>
    <row r="87" spans="1:5" ht="135" x14ac:dyDescent="0.25">
      <c r="A87" s="83" t="s">
        <v>427</v>
      </c>
      <c r="B87" s="83" t="s">
        <v>172</v>
      </c>
      <c r="C87" s="83" t="s">
        <v>428</v>
      </c>
      <c r="D87" s="83" t="s">
        <v>429</v>
      </c>
      <c r="E87" s="83" t="s">
        <v>787</v>
      </c>
    </row>
    <row r="88" spans="1:5" ht="150" x14ac:dyDescent="0.25">
      <c r="A88" s="83" t="s">
        <v>430</v>
      </c>
      <c r="B88" s="83" t="s">
        <v>172</v>
      </c>
      <c r="C88" s="83" t="s">
        <v>431</v>
      </c>
      <c r="D88" s="83" t="s">
        <v>432</v>
      </c>
      <c r="E88" s="83" t="s">
        <v>175</v>
      </c>
    </row>
    <row r="89" spans="1:5" ht="105" x14ac:dyDescent="0.25">
      <c r="A89" s="83" t="s">
        <v>433</v>
      </c>
      <c r="B89" s="83" t="s">
        <v>172</v>
      </c>
      <c r="C89" s="83" t="s">
        <v>434</v>
      </c>
      <c r="D89" s="83" t="s">
        <v>435</v>
      </c>
      <c r="E89" s="83" t="s">
        <v>175</v>
      </c>
    </row>
    <row r="90" spans="1:5" ht="180" x14ac:dyDescent="0.25">
      <c r="A90" s="83" t="s">
        <v>436</v>
      </c>
      <c r="B90" s="83" t="s">
        <v>172</v>
      </c>
      <c r="C90" s="83" t="s">
        <v>437</v>
      </c>
      <c r="D90" s="83" t="s">
        <v>438</v>
      </c>
      <c r="E90" s="83" t="s">
        <v>175</v>
      </c>
    </row>
    <row r="91" spans="1:5" ht="90" x14ac:dyDescent="0.25">
      <c r="A91" s="83" t="s">
        <v>439</v>
      </c>
      <c r="B91" s="83" t="s">
        <v>172</v>
      </c>
      <c r="C91" s="83" t="s">
        <v>440</v>
      </c>
      <c r="D91" s="83" t="s">
        <v>441</v>
      </c>
      <c r="E91" s="83" t="s">
        <v>175</v>
      </c>
    </row>
    <row r="92" spans="1:5" ht="120" x14ac:dyDescent="0.25">
      <c r="A92" s="83" t="s">
        <v>442</v>
      </c>
      <c r="B92" s="83" t="s">
        <v>172</v>
      </c>
      <c r="C92" s="83" t="s">
        <v>443</v>
      </c>
      <c r="D92" s="83" t="s">
        <v>444</v>
      </c>
      <c r="E92" s="83" t="s">
        <v>175</v>
      </c>
    </row>
    <row r="93" spans="1:5" ht="120" x14ac:dyDescent="0.25">
      <c r="A93" s="83" t="s">
        <v>445</v>
      </c>
      <c r="B93" s="83" t="s">
        <v>172</v>
      </c>
      <c r="C93" s="83" t="s">
        <v>446</v>
      </c>
      <c r="D93" s="83" t="s">
        <v>447</v>
      </c>
      <c r="E93" s="83" t="s">
        <v>175</v>
      </c>
    </row>
    <row r="94" spans="1:5" ht="105" x14ac:dyDescent="0.25">
      <c r="A94" s="83" t="s">
        <v>448</v>
      </c>
      <c r="B94" s="83" t="s">
        <v>172</v>
      </c>
      <c r="C94" s="83" t="s">
        <v>449</v>
      </c>
      <c r="D94" s="83" t="s">
        <v>450</v>
      </c>
      <c r="E94" s="83" t="s">
        <v>175</v>
      </c>
    </row>
    <row r="95" spans="1:5" ht="60" x14ac:dyDescent="0.25">
      <c r="A95" s="83" t="s">
        <v>451</v>
      </c>
      <c r="B95" s="83" t="s">
        <v>172</v>
      </c>
      <c r="C95" s="83" t="s">
        <v>452</v>
      </c>
      <c r="D95" s="83" t="s">
        <v>453</v>
      </c>
      <c r="E95" s="83" t="s">
        <v>175</v>
      </c>
    </row>
    <row r="96" spans="1:5" ht="120" x14ac:dyDescent="0.25">
      <c r="A96" s="83" t="s">
        <v>454</v>
      </c>
      <c r="B96" s="83" t="s">
        <v>172</v>
      </c>
      <c r="C96" s="83" t="s">
        <v>455</v>
      </c>
      <c r="D96" s="83" t="s">
        <v>456</v>
      </c>
      <c r="E96" s="83" t="s">
        <v>175</v>
      </c>
    </row>
    <row r="97" spans="1:5" ht="75" x14ac:dyDescent="0.25">
      <c r="A97" s="83" t="s">
        <v>457</v>
      </c>
      <c r="B97" s="83" t="s">
        <v>172</v>
      </c>
      <c r="C97" s="83" t="s">
        <v>458</v>
      </c>
      <c r="D97" s="83" t="s">
        <v>459</v>
      </c>
      <c r="E97" s="83" t="s">
        <v>175</v>
      </c>
    </row>
    <row r="98" spans="1:5" ht="90" x14ac:dyDescent="0.25">
      <c r="A98" s="83" t="s">
        <v>460</v>
      </c>
      <c r="B98" s="83" t="s">
        <v>172</v>
      </c>
      <c r="C98" s="83" t="s">
        <v>461</v>
      </c>
      <c r="D98" s="83" t="s">
        <v>462</v>
      </c>
      <c r="E98" s="83" t="s">
        <v>175</v>
      </c>
    </row>
    <row r="99" spans="1:5" ht="165" x14ac:dyDescent="0.25">
      <c r="A99" s="83" t="s">
        <v>463</v>
      </c>
      <c r="B99" s="83" t="s">
        <v>172</v>
      </c>
      <c r="C99" s="83" t="s">
        <v>464</v>
      </c>
      <c r="D99" s="83" t="s">
        <v>465</v>
      </c>
      <c r="E99" s="83" t="s">
        <v>175</v>
      </c>
    </row>
    <row r="100" spans="1:5" ht="195" x14ac:dyDescent="0.25">
      <c r="A100" s="83" t="s">
        <v>466</v>
      </c>
      <c r="B100" s="83" t="s">
        <v>172</v>
      </c>
      <c r="C100" s="83" t="s">
        <v>467</v>
      </c>
      <c r="D100" s="83" t="s">
        <v>468</v>
      </c>
      <c r="E100" s="83" t="s">
        <v>175</v>
      </c>
    </row>
    <row r="101" spans="1:5" ht="105" x14ac:dyDescent="0.25">
      <c r="A101" s="83" t="s">
        <v>469</v>
      </c>
      <c r="B101" s="83" t="s">
        <v>172</v>
      </c>
      <c r="C101" s="83" t="s">
        <v>470</v>
      </c>
      <c r="D101" s="83" t="s">
        <v>471</v>
      </c>
      <c r="E101" s="83" t="s">
        <v>175</v>
      </c>
    </row>
    <row r="102" spans="1:5" ht="120" x14ac:dyDescent="0.25">
      <c r="A102" s="83" t="s">
        <v>472</v>
      </c>
      <c r="B102" s="83" t="s">
        <v>172</v>
      </c>
      <c r="C102" s="83" t="s">
        <v>473</v>
      </c>
      <c r="D102" s="83" t="s">
        <v>474</v>
      </c>
      <c r="E102" s="83" t="s">
        <v>175</v>
      </c>
    </row>
    <row r="103" spans="1:5" ht="105" x14ac:dyDescent="0.25">
      <c r="A103" s="83" t="s">
        <v>475</v>
      </c>
      <c r="B103" s="83" t="s">
        <v>172</v>
      </c>
      <c r="C103" s="83" t="s">
        <v>476</v>
      </c>
      <c r="D103" s="83" t="s">
        <v>477</v>
      </c>
      <c r="E103" s="83" t="s">
        <v>175</v>
      </c>
    </row>
    <row r="104" spans="1:5" ht="105" x14ac:dyDescent="0.25">
      <c r="A104" s="83" t="s">
        <v>478</v>
      </c>
      <c r="B104" s="83" t="s">
        <v>172</v>
      </c>
      <c r="C104" s="83" t="s">
        <v>479</v>
      </c>
      <c r="D104" s="83" t="s">
        <v>480</v>
      </c>
      <c r="E104" s="83" t="s">
        <v>175</v>
      </c>
    </row>
    <row r="105" spans="1:5" ht="135" x14ac:dyDescent="0.25">
      <c r="A105" s="83" t="s">
        <v>481</v>
      </c>
      <c r="B105" s="83" t="s">
        <v>172</v>
      </c>
      <c r="C105" s="83" t="s">
        <v>482</v>
      </c>
      <c r="D105" s="83" t="s">
        <v>483</v>
      </c>
      <c r="E105" s="83" t="s">
        <v>175</v>
      </c>
    </row>
    <row r="106" spans="1:5" ht="135" x14ac:dyDescent="0.25">
      <c r="A106" s="83" t="s">
        <v>484</v>
      </c>
      <c r="B106" s="83" t="s">
        <v>172</v>
      </c>
      <c r="C106" s="83" t="s">
        <v>485</v>
      </c>
      <c r="D106" s="83" t="s">
        <v>486</v>
      </c>
      <c r="E106" s="83" t="s">
        <v>175</v>
      </c>
    </row>
    <row r="107" spans="1:5" ht="105" x14ac:dyDescent="0.25">
      <c r="A107" s="83" t="s">
        <v>487</v>
      </c>
      <c r="B107" s="83" t="s">
        <v>172</v>
      </c>
      <c r="C107" s="83" t="s">
        <v>488</v>
      </c>
      <c r="D107" s="83" t="s">
        <v>489</v>
      </c>
      <c r="E107" s="83" t="s">
        <v>175</v>
      </c>
    </row>
    <row r="108" spans="1:5" ht="135" x14ac:dyDescent="0.25">
      <c r="A108" s="83" t="s">
        <v>490</v>
      </c>
      <c r="B108" s="83" t="s">
        <v>172</v>
      </c>
      <c r="C108" s="83" t="s">
        <v>491</v>
      </c>
      <c r="D108" s="83" t="s">
        <v>492</v>
      </c>
      <c r="E108" s="83" t="s">
        <v>175</v>
      </c>
    </row>
    <row r="109" spans="1:5" ht="135" x14ac:dyDescent="0.25">
      <c r="A109" s="83" t="s">
        <v>493</v>
      </c>
      <c r="B109" s="83" t="s">
        <v>172</v>
      </c>
      <c r="C109" s="83" t="s">
        <v>494</v>
      </c>
      <c r="D109" s="83" t="s">
        <v>495</v>
      </c>
      <c r="E109" s="83" t="s">
        <v>175</v>
      </c>
    </row>
    <row r="110" spans="1:5" ht="120" x14ac:dyDescent="0.25">
      <c r="A110" s="83" t="s">
        <v>496</v>
      </c>
      <c r="B110" s="83" t="s">
        <v>172</v>
      </c>
      <c r="C110" s="83" t="s">
        <v>497</v>
      </c>
      <c r="D110" s="83" t="s">
        <v>498</v>
      </c>
      <c r="E110" s="83" t="s">
        <v>175</v>
      </c>
    </row>
    <row r="111" spans="1:5" ht="120" x14ac:dyDescent="0.25">
      <c r="A111" s="83" t="s">
        <v>499</v>
      </c>
      <c r="B111" s="83" t="s">
        <v>172</v>
      </c>
      <c r="C111" s="83" t="s">
        <v>500</v>
      </c>
      <c r="D111" s="83" t="s">
        <v>501</v>
      </c>
      <c r="E111" s="83" t="s">
        <v>175</v>
      </c>
    </row>
    <row r="112" spans="1:5" ht="75" x14ac:dyDescent="0.25">
      <c r="A112" s="83" t="s">
        <v>502</v>
      </c>
      <c r="B112" s="83" t="s">
        <v>172</v>
      </c>
      <c r="C112" s="83" t="s">
        <v>503</v>
      </c>
      <c r="D112" s="83" t="s">
        <v>504</v>
      </c>
      <c r="E112" s="83" t="s">
        <v>175</v>
      </c>
    </row>
    <row r="113" spans="1:5" ht="45" x14ac:dyDescent="0.25">
      <c r="A113" s="83" t="s">
        <v>505</v>
      </c>
      <c r="B113" s="83" t="s">
        <v>172</v>
      </c>
      <c r="C113" s="83" t="s">
        <v>506</v>
      </c>
      <c r="D113" s="83" t="s">
        <v>507</v>
      </c>
      <c r="E113" s="83" t="s">
        <v>175</v>
      </c>
    </row>
    <row r="114" spans="1:5" ht="75" x14ac:dyDescent="0.25">
      <c r="A114" s="83" t="s">
        <v>508</v>
      </c>
      <c r="B114" s="83" t="s">
        <v>172</v>
      </c>
      <c r="C114" s="83" t="s">
        <v>509</v>
      </c>
      <c r="D114" s="83" t="s">
        <v>510</v>
      </c>
      <c r="E114" s="83" t="s">
        <v>175</v>
      </c>
    </row>
    <row r="115" spans="1:5" ht="120" x14ac:dyDescent="0.25">
      <c r="A115" s="83" t="s">
        <v>511</v>
      </c>
      <c r="B115" s="83" t="s">
        <v>172</v>
      </c>
      <c r="C115" s="83" t="s">
        <v>512</v>
      </c>
      <c r="D115" s="83" t="s">
        <v>513</v>
      </c>
      <c r="E115" s="83" t="s">
        <v>175</v>
      </c>
    </row>
    <row r="116" spans="1:5" ht="105" x14ac:dyDescent="0.25">
      <c r="A116" s="83" t="s">
        <v>514</v>
      </c>
      <c r="B116" s="83" t="s">
        <v>172</v>
      </c>
      <c r="C116" s="83" t="s">
        <v>515</v>
      </c>
      <c r="D116" s="83" t="s">
        <v>516</v>
      </c>
      <c r="E116" s="83" t="s">
        <v>175</v>
      </c>
    </row>
    <row r="117" spans="1:5" ht="120" x14ac:dyDescent="0.25">
      <c r="A117" s="83" t="s">
        <v>517</v>
      </c>
      <c r="B117" s="83" t="s">
        <v>172</v>
      </c>
      <c r="C117" s="83" t="s">
        <v>518</v>
      </c>
      <c r="D117" s="83" t="s">
        <v>519</v>
      </c>
      <c r="E117" s="83" t="s">
        <v>175</v>
      </c>
    </row>
    <row r="118" spans="1:5" ht="105" x14ac:dyDescent="0.25">
      <c r="A118" s="83" t="s">
        <v>520</v>
      </c>
      <c r="B118" s="83" t="s">
        <v>172</v>
      </c>
      <c r="C118" s="83" t="s">
        <v>521</v>
      </c>
      <c r="D118" s="83" t="s">
        <v>522</v>
      </c>
      <c r="E118" s="83" t="s">
        <v>175</v>
      </c>
    </row>
    <row r="119" spans="1:5" ht="75" x14ac:dyDescent="0.25">
      <c r="A119" s="83" t="s">
        <v>523</v>
      </c>
      <c r="B119" s="83" t="s">
        <v>172</v>
      </c>
      <c r="C119" s="83" t="s">
        <v>524</v>
      </c>
      <c r="D119" s="83" t="s">
        <v>525</v>
      </c>
      <c r="E119" s="83" t="s">
        <v>175</v>
      </c>
    </row>
    <row r="120" spans="1:5" ht="90" x14ac:dyDescent="0.25">
      <c r="A120" s="83" t="s">
        <v>526</v>
      </c>
      <c r="B120" s="83" t="s">
        <v>172</v>
      </c>
      <c r="C120" s="83" t="s">
        <v>527</v>
      </c>
      <c r="D120" s="83" t="s">
        <v>528</v>
      </c>
      <c r="E120" s="83" t="s">
        <v>175</v>
      </c>
    </row>
    <row r="121" spans="1:5" ht="105" x14ac:dyDescent="0.25">
      <c r="A121" s="83" t="s">
        <v>529</v>
      </c>
      <c r="B121" s="83" t="s">
        <v>172</v>
      </c>
      <c r="C121" s="83" t="s">
        <v>530</v>
      </c>
      <c r="D121" s="83" t="s">
        <v>531</v>
      </c>
      <c r="E121" s="83" t="s">
        <v>175</v>
      </c>
    </row>
    <row r="122" spans="1:5" ht="90" x14ac:dyDescent="0.25">
      <c r="A122" s="83" t="s">
        <v>532</v>
      </c>
      <c r="B122" s="83" t="s">
        <v>172</v>
      </c>
      <c r="C122" s="83" t="s">
        <v>533</v>
      </c>
      <c r="D122" s="83" t="s">
        <v>534</v>
      </c>
      <c r="E122" s="83" t="s">
        <v>175</v>
      </c>
    </row>
    <row r="123" spans="1:5" ht="60" x14ac:dyDescent="0.25">
      <c r="A123" s="83" t="s">
        <v>535</v>
      </c>
      <c r="B123" s="83" t="s">
        <v>172</v>
      </c>
      <c r="C123" s="83" t="s">
        <v>536</v>
      </c>
      <c r="D123" s="83" t="s">
        <v>537</v>
      </c>
      <c r="E123" s="83" t="s">
        <v>175</v>
      </c>
    </row>
    <row r="124" spans="1:5" ht="60" x14ac:dyDescent="0.25">
      <c r="A124" s="83" t="s">
        <v>538</v>
      </c>
      <c r="B124" s="83" t="s">
        <v>172</v>
      </c>
      <c r="C124" s="83" t="s">
        <v>539</v>
      </c>
      <c r="D124" s="83" t="s">
        <v>540</v>
      </c>
      <c r="E124" s="83" t="s">
        <v>175</v>
      </c>
    </row>
    <row r="125" spans="1:5" ht="120" x14ac:dyDescent="0.25">
      <c r="A125" s="83" t="s">
        <v>541</v>
      </c>
      <c r="B125" s="83" t="s">
        <v>172</v>
      </c>
      <c r="C125" s="83" t="s">
        <v>542</v>
      </c>
      <c r="D125" s="83" t="s">
        <v>543</v>
      </c>
      <c r="E125" s="83" t="s">
        <v>175</v>
      </c>
    </row>
    <row r="126" spans="1:5" ht="105" x14ac:dyDescent="0.25">
      <c r="A126" s="83" t="s">
        <v>544</v>
      </c>
      <c r="B126" s="83" t="s">
        <v>172</v>
      </c>
      <c r="C126" s="83" t="s">
        <v>545</v>
      </c>
      <c r="D126" s="83" t="s">
        <v>546</v>
      </c>
      <c r="E126" s="83" t="s">
        <v>175</v>
      </c>
    </row>
    <row r="127" spans="1:5" ht="135" x14ac:dyDescent="0.25">
      <c r="A127" s="83" t="s">
        <v>547</v>
      </c>
      <c r="B127" s="83" t="s">
        <v>172</v>
      </c>
      <c r="C127" s="83" t="s">
        <v>548</v>
      </c>
      <c r="D127" s="83" t="s">
        <v>549</v>
      </c>
      <c r="E127" s="83" t="s">
        <v>175</v>
      </c>
    </row>
    <row r="128" spans="1:5" ht="75" x14ac:dyDescent="0.25">
      <c r="A128" s="83" t="s">
        <v>550</v>
      </c>
      <c r="B128" s="83" t="s">
        <v>172</v>
      </c>
      <c r="C128" s="83" t="s">
        <v>551</v>
      </c>
      <c r="D128" s="83" t="s">
        <v>552</v>
      </c>
      <c r="E128" s="83" t="s">
        <v>175</v>
      </c>
    </row>
    <row r="129" spans="1:5" ht="90" x14ac:dyDescent="0.25">
      <c r="A129" s="83" t="s">
        <v>553</v>
      </c>
      <c r="B129" s="83" t="s">
        <v>172</v>
      </c>
      <c r="C129" s="83" t="s">
        <v>554</v>
      </c>
      <c r="D129" s="83" t="s">
        <v>555</v>
      </c>
      <c r="E129" s="83" t="s">
        <v>175</v>
      </c>
    </row>
    <row r="130" spans="1:5" ht="75" x14ac:dyDescent="0.25">
      <c r="A130" s="83" t="s">
        <v>556</v>
      </c>
      <c r="B130" s="83" t="s">
        <v>172</v>
      </c>
      <c r="C130" s="83" t="s">
        <v>557</v>
      </c>
      <c r="D130" s="83" t="s">
        <v>558</v>
      </c>
      <c r="E130" s="83" t="s">
        <v>175</v>
      </c>
    </row>
    <row r="131" spans="1:5" ht="135" x14ac:dyDescent="0.25">
      <c r="A131" s="83" t="s">
        <v>559</v>
      </c>
      <c r="B131" s="83" t="s">
        <v>172</v>
      </c>
      <c r="C131" s="83" t="s">
        <v>560</v>
      </c>
      <c r="D131" s="83" t="s">
        <v>561</v>
      </c>
      <c r="E131" s="83" t="s">
        <v>175</v>
      </c>
    </row>
    <row r="132" spans="1:5" ht="105" x14ac:dyDescent="0.25">
      <c r="A132" s="83" t="s">
        <v>562</v>
      </c>
      <c r="B132" s="83" t="s">
        <v>172</v>
      </c>
      <c r="C132" s="83" t="s">
        <v>563</v>
      </c>
      <c r="D132" s="83" t="s">
        <v>564</v>
      </c>
      <c r="E132" s="83" t="s">
        <v>175</v>
      </c>
    </row>
    <row r="133" spans="1:5" ht="105" x14ac:dyDescent="0.25">
      <c r="A133" s="83" t="s">
        <v>565</v>
      </c>
      <c r="B133" s="83" t="s">
        <v>172</v>
      </c>
      <c r="C133" s="83" t="s">
        <v>566</v>
      </c>
      <c r="D133" s="83" t="s">
        <v>567</v>
      </c>
      <c r="E133" s="83" t="s">
        <v>175</v>
      </c>
    </row>
    <row r="134" spans="1:5" ht="120" x14ac:dyDescent="0.25">
      <c r="A134" s="83" t="s">
        <v>568</v>
      </c>
      <c r="B134" s="83" t="s">
        <v>172</v>
      </c>
      <c r="C134" s="83" t="s">
        <v>569</v>
      </c>
      <c r="D134" s="83" t="s">
        <v>570</v>
      </c>
      <c r="E134" s="83" t="s">
        <v>175</v>
      </c>
    </row>
    <row r="135" spans="1:5" ht="165" x14ac:dyDescent="0.25">
      <c r="A135" s="83" t="s">
        <v>571</v>
      </c>
      <c r="B135" s="83" t="s">
        <v>172</v>
      </c>
      <c r="C135" s="83" t="s">
        <v>572</v>
      </c>
      <c r="D135" s="83" t="s">
        <v>573</v>
      </c>
      <c r="E135" s="83" t="s">
        <v>175</v>
      </c>
    </row>
    <row r="136" spans="1:5" ht="90" x14ac:dyDescent="0.25">
      <c r="A136" s="83" t="s">
        <v>574</v>
      </c>
      <c r="B136" s="83" t="s">
        <v>172</v>
      </c>
      <c r="C136" s="83" t="s">
        <v>575</v>
      </c>
      <c r="D136" s="83" t="s">
        <v>576</v>
      </c>
      <c r="E136" s="83" t="s">
        <v>175</v>
      </c>
    </row>
    <row r="137" spans="1:5" ht="120" x14ac:dyDescent="0.25">
      <c r="A137" s="83" t="s">
        <v>577</v>
      </c>
      <c r="B137" s="83" t="s">
        <v>172</v>
      </c>
      <c r="C137" s="83" t="s">
        <v>578</v>
      </c>
      <c r="D137" s="83" t="s">
        <v>579</v>
      </c>
      <c r="E137" s="83" t="s">
        <v>175</v>
      </c>
    </row>
    <row r="138" spans="1:5" ht="150" x14ac:dyDescent="0.25">
      <c r="A138" s="83" t="s">
        <v>580</v>
      </c>
      <c r="B138" s="83" t="s">
        <v>172</v>
      </c>
      <c r="C138" s="83" t="s">
        <v>581</v>
      </c>
      <c r="D138" s="83" t="s">
        <v>582</v>
      </c>
      <c r="E138" s="83" t="s">
        <v>175</v>
      </c>
    </row>
    <row r="139" spans="1:5" ht="60" x14ac:dyDescent="0.25">
      <c r="A139" s="83" t="s">
        <v>583</v>
      </c>
      <c r="B139" s="83" t="s">
        <v>172</v>
      </c>
      <c r="C139" s="83" t="s">
        <v>584</v>
      </c>
      <c r="D139" s="83" t="s">
        <v>585</v>
      </c>
      <c r="E139" s="83" t="s">
        <v>175</v>
      </c>
    </row>
    <row r="140" spans="1:5" ht="105" x14ac:dyDescent="0.25">
      <c r="A140" s="83" t="s">
        <v>586</v>
      </c>
      <c r="B140" s="83" t="s">
        <v>172</v>
      </c>
      <c r="C140" s="83" t="s">
        <v>587</v>
      </c>
      <c r="D140" s="83" t="s">
        <v>588</v>
      </c>
      <c r="E140" s="83" t="s">
        <v>175</v>
      </c>
    </row>
    <row r="141" spans="1:5" ht="105" x14ac:dyDescent="0.25">
      <c r="A141" s="83" t="s">
        <v>589</v>
      </c>
      <c r="B141" s="83" t="s">
        <v>172</v>
      </c>
      <c r="C141" s="83" t="s">
        <v>590</v>
      </c>
      <c r="D141" s="83" t="s">
        <v>591</v>
      </c>
      <c r="E141" s="83" t="s">
        <v>175</v>
      </c>
    </row>
    <row r="142" spans="1:5" ht="135" x14ac:dyDescent="0.25">
      <c r="A142" s="83" t="s">
        <v>592</v>
      </c>
      <c r="B142" s="83" t="s">
        <v>172</v>
      </c>
      <c r="C142" s="83" t="s">
        <v>593</v>
      </c>
      <c r="D142" s="83" t="s">
        <v>594</v>
      </c>
      <c r="E142" s="83" t="s">
        <v>175</v>
      </c>
    </row>
    <row r="143" spans="1:5" ht="45" x14ac:dyDescent="0.25">
      <c r="A143" s="83" t="s">
        <v>595</v>
      </c>
      <c r="B143" s="83" t="s">
        <v>172</v>
      </c>
      <c r="C143" s="83" t="s">
        <v>596</v>
      </c>
      <c r="D143" s="83" t="s">
        <v>597</v>
      </c>
      <c r="E143" s="83" t="s">
        <v>175</v>
      </c>
    </row>
    <row r="144" spans="1:5" ht="60" x14ac:dyDescent="0.25">
      <c r="A144" s="83" t="s">
        <v>598</v>
      </c>
      <c r="B144" s="83" t="s">
        <v>172</v>
      </c>
      <c r="C144" s="83" t="s">
        <v>599</v>
      </c>
      <c r="D144" s="83" t="s">
        <v>600</v>
      </c>
      <c r="E144" s="83" t="s">
        <v>175</v>
      </c>
    </row>
    <row r="145" spans="1:5" ht="75" x14ac:dyDescent="0.25">
      <c r="A145" s="83" t="s">
        <v>601</v>
      </c>
      <c r="B145" s="83" t="s">
        <v>172</v>
      </c>
      <c r="C145" s="83" t="s">
        <v>602</v>
      </c>
      <c r="D145" s="83" t="s">
        <v>603</v>
      </c>
      <c r="E145" s="83" t="s">
        <v>175</v>
      </c>
    </row>
    <row r="146" spans="1:5" ht="90" x14ac:dyDescent="0.25">
      <c r="A146" s="83" t="s">
        <v>604</v>
      </c>
      <c r="B146" s="83" t="s">
        <v>172</v>
      </c>
      <c r="C146" s="83" t="s">
        <v>605</v>
      </c>
      <c r="D146" s="83" t="s">
        <v>606</v>
      </c>
      <c r="E146" s="83" t="s">
        <v>175</v>
      </c>
    </row>
    <row r="147" spans="1:5" ht="75" x14ac:dyDescent="0.25">
      <c r="A147" s="83" t="s">
        <v>607</v>
      </c>
      <c r="B147" s="83" t="s">
        <v>172</v>
      </c>
      <c r="C147" s="83" t="s">
        <v>608</v>
      </c>
      <c r="D147" s="83" t="s">
        <v>609</v>
      </c>
      <c r="E147" s="83" t="s">
        <v>175</v>
      </c>
    </row>
    <row r="148" spans="1:5" ht="60" x14ac:dyDescent="0.25">
      <c r="A148" s="83" t="s">
        <v>610</v>
      </c>
      <c r="B148" s="83" t="s">
        <v>172</v>
      </c>
      <c r="C148" s="83" t="s">
        <v>611</v>
      </c>
      <c r="D148" s="83" t="s">
        <v>612</v>
      </c>
      <c r="E148" s="83" t="s">
        <v>175</v>
      </c>
    </row>
    <row r="149" spans="1:5" ht="90" x14ac:dyDescent="0.25">
      <c r="A149" s="83" t="s">
        <v>613</v>
      </c>
      <c r="B149" s="83" t="s">
        <v>172</v>
      </c>
      <c r="C149" s="83" t="s">
        <v>614</v>
      </c>
      <c r="D149" s="83" t="s">
        <v>615</v>
      </c>
      <c r="E149" s="83" t="s">
        <v>175</v>
      </c>
    </row>
    <row r="150" spans="1:5" ht="60" x14ac:dyDescent="0.25">
      <c r="A150" s="83" t="s">
        <v>616</v>
      </c>
      <c r="B150" s="83" t="s">
        <v>172</v>
      </c>
      <c r="C150" s="83" t="s">
        <v>617</v>
      </c>
      <c r="D150" s="83" t="s">
        <v>618</v>
      </c>
      <c r="E150" s="83" t="s">
        <v>175</v>
      </c>
    </row>
    <row r="151" spans="1:5" ht="120" x14ac:dyDescent="0.25">
      <c r="A151" s="83" t="s">
        <v>619</v>
      </c>
      <c r="B151" s="83" t="s">
        <v>172</v>
      </c>
      <c r="C151" s="83" t="s">
        <v>620</v>
      </c>
      <c r="D151" s="83" t="s">
        <v>621</v>
      </c>
      <c r="E151" s="83" t="s">
        <v>175</v>
      </c>
    </row>
    <row r="152" spans="1:5" ht="75" x14ac:dyDescent="0.25">
      <c r="A152" s="83" t="s">
        <v>622</v>
      </c>
      <c r="B152" s="83" t="s">
        <v>172</v>
      </c>
      <c r="C152" s="83" t="s">
        <v>623</v>
      </c>
      <c r="D152" s="88" t="s">
        <v>792</v>
      </c>
      <c r="E152" s="83" t="s">
        <v>175</v>
      </c>
    </row>
    <row r="153" spans="1:5" ht="150" x14ac:dyDescent="0.25">
      <c r="A153" s="83" t="s">
        <v>624</v>
      </c>
      <c r="B153" s="83" t="s">
        <v>172</v>
      </c>
      <c r="C153" s="83" t="s">
        <v>625</v>
      </c>
      <c r="D153" s="83" t="s">
        <v>626</v>
      </c>
      <c r="E153" s="83" t="s">
        <v>175</v>
      </c>
    </row>
    <row r="154" spans="1:5" ht="45" x14ac:dyDescent="0.25">
      <c r="A154" s="83" t="s">
        <v>627</v>
      </c>
      <c r="B154" s="83" t="s">
        <v>172</v>
      </c>
      <c r="C154" s="83" t="s">
        <v>628</v>
      </c>
      <c r="D154" s="83" t="s">
        <v>629</v>
      </c>
      <c r="E154" s="83" t="s">
        <v>175</v>
      </c>
    </row>
    <row r="155" spans="1:5" ht="60" x14ac:dyDescent="0.25">
      <c r="A155" s="83" t="s">
        <v>630</v>
      </c>
      <c r="B155" s="83" t="s">
        <v>172</v>
      </c>
      <c r="C155" s="83" t="s">
        <v>631</v>
      </c>
      <c r="D155" s="83" t="s">
        <v>632</v>
      </c>
      <c r="E155" s="83" t="s">
        <v>175</v>
      </c>
    </row>
    <row r="156" spans="1:5" ht="60" x14ac:dyDescent="0.25">
      <c r="A156" s="83" t="s">
        <v>633</v>
      </c>
      <c r="B156" s="83" t="s">
        <v>172</v>
      </c>
      <c r="C156" s="83" t="s">
        <v>634</v>
      </c>
      <c r="D156" s="83" t="s">
        <v>635</v>
      </c>
      <c r="E156" s="83" t="s">
        <v>175</v>
      </c>
    </row>
    <row r="157" spans="1:5" ht="165" x14ac:dyDescent="0.25">
      <c r="A157" s="83" t="s">
        <v>636</v>
      </c>
      <c r="B157" s="83" t="s">
        <v>172</v>
      </c>
      <c r="C157" s="83" t="s">
        <v>637</v>
      </c>
      <c r="D157" s="83" t="s">
        <v>638</v>
      </c>
      <c r="E157" s="83" t="s">
        <v>175</v>
      </c>
    </row>
    <row r="158" spans="1:5" ht="135" x14ac:dyDescent="0.25">
      <c r="A158" s="83" t="s">
        <v>639</v>
      </c>
      <c r="B158" s="83" t="s">
        <v>172</v>
      </c>
      <c r="C158" s="83" t="s">
        <v>640</v>
      </c>
      <c r="D158" s="83" t="s">
        <v>641</v>
      </c>
      <c r="E158" s="83" t="s">
        <v>175</v>
      </c>
    </row>
    <row r="159" spans="1:5" ht="105" x14ac:dyDescent="0.25">
      <c r="A159" s="83" t="s">
        <v>642</v>
      </c>
      <c r="B159" s="83" t="s">
        <v>172</v>
      </c>
      <c r="C159" s="83" t="s">
        <v>643</v>
      </c>
      <c r="D159" s="83" t="s">
        <v>644</v>
      </c>
      <c r="E159" s="83" t="s">
        <v>175</v>
      </c>
    </row>
    <row r="160" spans="1:5" ht="135" x14ac:dyDescent="0.25">
      <c r="A160" s="83" t="s">
        <v>645</v>
      </c>
      <c r="B160" s="83" t="s">
        <v>172</v>
      </c>
      <c r="C160" s="83" t="s">
        <v>646</v>
      </c>
      <c r="D160" s="83" t="s">
        <v>647</v>
      </c>
      <c r="E160" s="83" t="s">
        <v>175</v>
      </c>
    </row>
    <row r="161" spans="1:5" ht="90" x14ac:dyDescent="0.25">
      <c r="A161" s="83" t="s">
        <v>648</v>
      </c>
      <c r="B161" s="83" t="s">
        <v>172</v>
      </c>
      <c r="C161" s="83" t="s">
        <v>649</v>
      </c>
      <c r="D161" s="83" t="s">
        <v>650</v>
      </c>
      <c r="E161" s="83" t="s">
        <v>175</v>
      </c>
    </row>
    <row r="162" spans="1:5" ht="90" x14ac:dyDescent="0.25">
      <c r="A162" s="83" t="s">
        <v>651</v>
      </c>
      <c r="B162" s="83" t="s">
        <v>172</v>
      </c>
      <c r="C162" s="83" t="s">
        <v>652</v>
      </c>
      <c r="D162" s="83" t="s">
        <v>653</v>
      </c>
      <c r="E162" s="83" t="s">
        <v>175</v>
      </c>
    </row>
    <row r="163" spans="1:5" ht="135" x14ac:dyDescent="0.25">
      <c r="A163" s="83" t="s">
        <v>654</v>
      </c>
      <c r="B163" s="83" t="s">
        <v>172</v>
      </c>
      <c r="C163" s="83" t="s">
        <v>655</v>
      </c>
      <c r="D163" s="83" t="s">
        <v>656</v>
      </c>
      <c r="E163" s="83" t="s">
        <v>175</v>
      </c>
    </row>
    <row r="164" spans="1:5" ht="75" x14ac:dyDescent="0.25">
      <c r="A164" s="83" t="s">
        <v>657</v>
      </c>
      <c r="B164" s="83" t="s">
        <v>172</v>
      </c>
      <c r="C164" s="83" t="s">
        <v>658</v>
      </c>
      <c r="D164" s="83" t="s">
        <v>659</v>
      </c>
      <c r="E164" s="83" t="s">
        <v>175</v>
      </c>
    </row>
    <row r="165" spans="1:5" ht="60" x14ac:dyDescent="0.25">
      <c r="A165" s="83" t="s">
        <v>660</v>
      </c>
      <c r="B165" s="83" t="s">
        <v>172</v>
      </c>
      <c r="C165" s="83" t="s">
        <v>661</v>
      </c>
      <c r="D165" s="83" t="s">
        <v>662</v>
      </c>
      <c r="E165" s="83" t="s">
        <v>175</v>
      </c>
    </row>
    <row r="166" spans="1:5" ht="120" x14ac:dyDescent="0.25">
      <c r="A166" s="83" t="s">
        <v>663</v>
      </c>
      <c r="B166" s="83" t="s">
        <v>172</v>
      </c>
      <c r="C166" s="83" t="s">
        <v>664</v>
      </c>
      <c r="D166" s="83" t="s">
        <v>665</v>
      </c>
      <c r="E166" s="83" t="s">
        <v>175</v>
      </c>
    </row>
    <row r="167" spans="1:5" ht="90" x14ac:dyDescent="0.25">
      <c r="A167" s="83" t="s">
        <v>666</v>
      </c>
      <c r="B167" s="83" t="s">
        <v>172</v>
      </c>
      <c r="C167" s="83" t="s">
        <v>667</v>
      </c>
      <c r="D167" s="83" t="s">
        <v>668</v>
      </c>
      <c r="E167" s="83" t="s">
        <v>175</v>
      </c>
    </row>
    <row r="168" spans="1:5" ht="45" x14ac:dyDescent="0.25">
      <c r="A168" s="83" t="s">
        <v>669</v>
      </c>
      <c r="B168" s="83" t="s">
        <v>172</v>
      </c>
      <c r="C168" s="83" t="s">
        <v>670</v>
      </c>
      <c r="D168" s="83" t="s">
        <v>671</v>
      </c>
      <c r="E168" s="83" t="s">
        <v>175</v>
      </c>
    </row>
    <row r="169" spans="1:5" ht="90" x14ac:dyDescent="0.25">
      <c r="A169" s="83" t="s">
        <v>672</v>
      </c>
      <c r="B169" s="83" t="s">
        <v>172</v>
      </c>
      <c r="C169" s="83" t="s">
        <v>673</v>
      </c>
      <c r="D169" s="83" t="s">
        <v>674</v>
      </c>
      <c r="E169" s="83" t="s">
        <v>175</v>
      </c>
    </row>
    <row r="170" spans="1:5" ht="90" x14ac:dyDescent="0.25">
      <c r="A170" s="83" t="s">
        <v>675</v>
      </c>
      <c r="B170" s="83" t="s">
        <v>172</v>
      </c>
      <c r="C170" s="83" t="s">
        <v>676</v>
      </c>
      <c r="D170" s="83" t="s">
        <v>677</v>
      </c>
      <c r="E170" s="83" t="s">
        <v>175</v>
      </c>
    </row>
    <row r="171" spans="1:5" ht="90" x14ac:dyDescent="0.25">
      <c r="A171" s="83" t="s">
        <v>678</v>
      </c>
      <c r="B171" s="83" t="s">
        <v>172</v>
      </c>
      <c r="C171" s="83" t="s">
        <v>679</v>
      </c>
      <c r="D171" s="83" t="s">
        <v>680</v>
      </c>
      <c r="E171" s="83" t="s">
        <v>175</v>
      </c>
    </row>
    <row r="172" spans="1:5" ht="120" x14ac:dyDescent="0.25">
      <c r="A172" s="83" t="s">
        <v>681</v>
      </c>
      <c r="B172" s="83" t="s">
        <v>172</v>
      </c>
      <c r="C172" s="83" t="s">
        <v>682</v>
      </c>
      <c r="D172" s="83" t="s">
        <v>683</v>
      </c>
      <c r="E172" s="83" t="s">
        <v>175</v>
      </c>
    </row>
    <row r="173" spans="1:5" ht="120" x14ac:dyDescent="0.25">
      <c r="A173" s="83" t="s">
        <v>684</v>
      </c>
      <c r="B173" s="83" t="s">
        <v>172</v>
      </c>
      <c r="C173" s="83" t="s">
        <v>685</v>
      </c>
      <c r="D173" s="83" t="s">
        <v>686</v>
      </c>
      <c r="E173" s="83" t="s">
        <v>175</v>
      </c>
    </row>
    <row r="174" spans="1:5" ht="165" x14ac:dyDescent="0.25">
      <c r="A174" s="83" t="s">
        <v>687</v>
      </c>
      <c r="B174" s="83" t="s">
        <v>172</v>
      </c>
      <c r="C174" s="83" t="s">
        <v>688</v>
      </c>
      <c r="D174" s="83" t="s">
        <v>689</v>
      </c>
      <c r="E174" s="83" t="s">
        <v>175</v>
      </c>
    </row>
    <row r="175" spans="1:5" ht="135" x14ac:dyDescent="0.25">
      <c r="A175" s="83" t="s">
        <v>690</v>
      </c>
      <c r="B175" s="83" t="s">
        <v>172</v>
      </c>
      <c r="C175" s="83" t="s">
        <v>691</v>
      </c>
      <c r="D175" s="83" t="s">
        <v>692</v>
      </c>
      <c r="E175" s="83" t="s">
        <v>175</v>
      </c>
    </row>
    <row r="176" spans="1:5" ht="120" x14ac:dyDescent="0.25">
      <c r="A176" s="83" t="s">
        <v>693</v>
      </c>
      <c r="B176" s="83" t="s">
        <v>172</v>
      </c>
      <c r="C176" s="83" t="s">
        <v>694</v>
      </c>
      <c r="D176" s="83" t="s">
        <v>695</v>
      </c>
      <c r="E176" s="83" t="s">
        <v>175</v>
      </c>
    </row>
    <row r="177" spans="1:5" ht="45" x14ac:dyDescent="0.25">
      <c r="A177" s="83" t="s">
        <v>696</v>
      </c>
      <c r="B177" s="83" t="s">
        <v>172</v>
      </c>
      <c r="C177" s="83" t="s">
        <v>697</v>
      </c>
      <c r="D177" s="83" t="s">
        <v>698</v>
      </c>
      <c r="E177" s="83" t="s">
        <v>175</v>
      </c>
    </row>
    <row r="178" spans="1:5" ht="150" x14ac:dyDescent="0.25">
      <c r="A178" s="83" t="s">
        <v>699</v>
      </c>
      <c r="B178" s="83" t="s">
        <v>700</v>
      </c>
      <c r="C178" s="83" t="s">
        <v>701</v>
      </c>
      <c r="D178" s="83" t="s">
        <v>702</v>
      </c>
      <c r="E178" s="83" t="s">
        <v>175</v>
      </c>
    </row>
    <row r="179" spans="1:5" ht="165" x14ac:dyDescent="0.25">
      <c r="A179" s="83" t="s">
        <v>703</v>
      </c>
      <c r="B179" s="83" t="s">
        <v>700</v>
      </c>
      <c r="C179" s="83" t="s">
        <v>704</v>
      </c>
      <c r="D179" s="83" t="s">
        <v>705</v>
      </c>
      <c r="E179" s="83" t="s">
        <v>175</v>
      </c>
    </row>
    <row r="180" spans="1:5" ht="105" x14ac:dyDescent="0.25">
      <c r="A180" s="83" t="s">
        <v>706</v>
      </c>
      <c r="B180" s="83" t="s">
        <v>707</v>
      </c>
      <c r="C180" s="83" t="s">
        <v>708</v>
      </c>
      <c r="D180" s="83" t="s">
        <v>709</v>
      </c>
      <c r="E180" s="83" t="s">
        <v>175</v>
      </c>
    </row>
    <row r="181" spans="1:5" ht="225" x14ac:dyDescent="0.25">
      <c r="A181" s="83" t="s">
        <v>710</v>
      </c>
      <c r="B181" s="83" t="s">
        <v>700</v>
      </c>
      <c r="C181" s="83" t="s">
        <v>711</v>
      </c>
      <c r="D181" s="83" t="s">
        <v>712</v>
      </c>
      <c r="E181" s="83" t="s">
        <v>175</v>
      </c>
    </row>
    <row r="182" spans="1:5" ht="105" x14ac:dyDescent="0.25">
      <c r="A182" s="83" t="s">
        <v>713</v>
      </c>
      <c r="B182" s="83" t="s">
        <v>700</v>
      </c>
      <c r="C182" s="83" t="s">
        <v>714</v>
      </c>
      <c r="D182" s="83" t="s">
        <v>715</v>
      </c>
      <c r="E182" s="83" t="s">
        <v>175</v>
      </c>
    </row>
    <row r="183" spans="1:5" ht="120" x14ac:dyDescent="0.25">
      <c r="A183" s="83" t="s">
        <v>716</v>
      </c>
      <c r="B183" s="83" t="s">
        <v>700</v>
      </c>
      <c r="C183" s="83" t="s">
        <v>717</v>
      </c>
      <c r="D183" s="83" t="s">
        <v>718</v>
      </c>
      <c r="E183" s="83" t="s">
        <v>175</v>
      </c>
    </row>
    <row r="184" spans="1:5" ht="105" x14ac:dyDescent="0.25">
      <c r="A184" s="83" t="s">
        <v>719</v>
      </c>
      <c r="B184" s="83" t="s">
        <v>700</v>
      </c>
      <c r="C184" s="83" t="s">
        <v>720</v>
      </c>
      <c r="D184" s="83" t="s">
        <v>721</v>
      </c>
      <c r="E184" s="83" t="s">
        <v>175</v>
      </c>
    </row>
    <row r="185" spans="1:5" ht="150" x14ac:dyDescent="0.25">
      <c r="A185" s="83" t="s">
        <v>722</v>
      </c>
      <c r="B185" s="83" t="s">
        <v>707</v>
      </c>
      <c r="C185" s="83" t="s">
        <v>723</v>
      </c>
      <c r="D185" s="83" t="s">
        <v>724</v>
      </c>
      <c r="E185" s="83" t="s">
        <v>175</v>
      </c>
    </row>
    <row r="186" spans="1:5" ht="270" x14ac:dyDescent="0.25">
      <c r="A186" s="83" t="s">
        <v>725</v>
      </c>
      <c r="B186" s="83" t="s">
        <v>707</v>
      </c>
      <c r="C186" s="83" t="s">
        <v>726</v>
      </c>
      <c r="D186" s="83" t="s">
        <v>727</v>
      </c>
      <c r="E186" s="83" t="s">
        <v>175</v>
      </c>
    </row>
    <row r="187" spans="1:5" ht="90" x14ac:dyDescent="0.25">
      <c r="A187" s="83" t="s">
        <v>728</v>
      </c>
      <c r="B187" s="83" t="s">
        <v>700</v>
      </c>
      <c r="C187" s="83" t="s">
        <v>729</v>
      </c>
      <c r="D187" s="83" t="s">
        <v>730</v>
      </c>
      <c r="E187" s="83" t="s">
        <v>175</v>
      </c>
    </row>
    <row r="188" spans="1:5" ht="150" x14ac:dyDescent="0.25">
      <c r="A188" s="83" t="s">
        <v>731</v>
      </c>
      <c r="B188" s="83" t="s">
        <v>700</v>
      </c>
      <c r="C188" s="83" t="s">
        <v>732</v>
      </c>
      <c r="D188" s="83" t="s">
        <v>733</v>
      </c>
      <c r="E188" s="83" t="s">
        <v>787</v>
      </c>
    </row>
    <row r="189" spans="1:5" ht="150" x14ac:dyDescent="0.25">
      <c r="A189" s="83" t="s">
        <v>734</v>
      </c>
      <c r="B189" s="83" t="s">
        <v>700</v>
      </c>
      <c r="C189" s="83" t="s">
        <v>735</v>
      </c>
      <c r="D189" s="83" t="s">
        <v>736</v>
      </c>
      <c r="E189" s="83" t="s">
        <v>787</v>
      </c>
    </row>
    <row r="190" spans="1:5" ht="135" x14ac:dyDescent="0.25">
      <c r="A190" s="83" t="s">
        <v>737</v>
      </c>
      <c r="B190" s="83" t="s">
        <v>700</v>
      </c>
      <c r="C190" s="83" t="s">
        <v>738</v>
      </c>
      <c r="D190" s="83" t="s">
        <v>739</v>
      </c>
      <c r="E190" s="83" t="s">
        <v>787</v>
      </c>
    </row>
    <row r="191" spans="1:5" ht="180" x14ac:dyDescent="0.25">
      <c r="A191" s="83" t="s">
        <v>740</v>
      </c>
      <c r="B191" s="83" t="s">
        <v>700</v>
      </c>
      <c r="C191" s="83" t="s">
        <v>741</v>
      </c>
      <c r="D191" s="83" t="s">
        <v>742</v>
      </c>
      <c r="E191" s="83" t="s">
        <v>787</v>
      </c>
    </row>
    <row r="192" spans="1:5" ht="180" x14ac:dyDescent="0.25">
      <c r="A192" s="83" t="s">
        <v>743</v>
      </c>
      <c r="B192" s="83" t="s">
        <v>700</v>
      </c>
      <c r="C192" s="83" t="s">
        <v>744</v>
      </c>
      <c r="D192" s="83" t="s">
        <v>745</v>
      </c>
      <c r="E192" s="83" t="s">
        <v>787</v>
      </c>
    </row>
    <row r="193" spans="1:5" ht="180" x14ac:dyDescent="0.25">
      <c r="A193" s="83" t="s">
        <v>746</v>
      </c>
      <c r="B193" s="83" t="s">
        <v>700</v>
      </c>
      <c r="C193" s="83" t="s">
        <v>747</v>
      </c>
      <c r="D193" s="83" t="s">
        <v>748</v>
      </c>
      <c r="E193" s="83" t="s">
        <v>787</v>
      </c>
    </row>
    <row r="194" spans="1:5" ht="165" x14ac:dyDescent="0.25">
      <c r="A194" s="83" t="s">
        <v>749</v>
      </c>
      <c r="B194" s="83" t="s">
        <v>700</v>
      </c>
      <c r="C194" s="83" t="s">
        <v>750</v>
      </c>
      <c r="D194" s="83" t="s">
        <v>751</v>
      </c>
      <c r="E194" s="83" t="s">
        <v>787</v>
      </c>
    </row>
    <row r="195" spans="1:5" ht="180" x14ac:dyDescent="0.25">
      <c r="A195" s="83" t="s">
        <v>752</v>
      </c>
      <c r="B195" s="83" t="s">
        <v>700</v>
      </c>
      <c r="C195" s="83" t="s">
        <v>753</v>
      </c>
      <c r="D195" s="83" t="s">
        <v>754</v>
      </c>
      <c r="E195" s="83" t="s">
        <v>787</v>
      </c>
    </row>
    <row r="196" spans="1:5" ht="120" x14ac:dyDescent="0.25">
      <c r="A196" s="83" t="s">
        <v>755</v>
      </c>
      <c r="B196" s="83" t="s">
        <v>700</v>
      </c>
      <c r="C196" s="83" t="s">
        <v>756</v>
      </c>
      <c r="D196" s="83" t="s">
        <v>757</v>
      </c>
      <c r="E196" s="83" t="s">
        <v>175</v>
      </c>
    </row>
    <row r="197" spans="1:5" ht="75" x14ac:dyDescent="0.25">
      <c r="A197" s="83" t="s">
        <v>758</v>
      </c>
      <c r="B197" s="83" t="s">
        <v>700</v>
      </c>
      <c r="C197" s="83" t="s">
        <v>759</v>
      </c>
      <c r="D197" s="83" t="s">
        <v>760</v>
      </c>
      <c r="E197" s="83" t="s">
        <v>787</v>
      </c>
    </row>
    <row r="198" spans="1:5" ht="105" x14ac:dyDescent="0.25">
      <c r="A198" s="83" t="s">
        <v>761</v>
      </c>
      <c r="B198" s="83" t="s">
        <v>700</v>
      </c>
      <c r="C198" s="83" t="s">
        <v>762</v>
      </c>
      <c r="D198" s="83" t="s">
        <v>763</v>
      </c>
      <c r="E198" s="83" t="s">
        <v>787</v>
      </c>
    </row>
    <row r="199" spans="1:5" ht="150" x14ac:dyDescent="0.25">
      <c r="A199" s="83" t="s">
        <v>764</v>
      </c>
      <c r="B199" s="83" t="s">
        <v>700</v>
      </c>
      <c r="C199" s="83" t="s">
        <v>765</v>
      </c>
      <c r="D199" s="83" t="s">
        <v>766</v>
      </c>
      <c r="E199" s="83" t="s">
        <v>175</v>
      </c>
    </row>
    <row r="200" spans="1:5" ht="90" x14ac:dyDescent="0.25">
      <c r="A200" s="83" t="s">
        <v>767</v>
      </c>
      <c r="B200" s="83" t="s">
        <v>700</v>
      </c>
      <c r="C200" s="83" t="s">
        <v>768</v>
      </c>
      <c r="D200" s="83" t="s">
        <v>769</v>
      </c>
      <c r="E200" s="83" t="s">
        <v>175</v>
      </c>
    </row>
    <row r="201" spans="1:5" ht="60" x14ac:dyDescent="0.25">
      <c r="A201" s="83" t="s">
        <v>770</v>
      </c>
      <c r="B201" s="83" t="s">
        <v>771</v>
      </c>
      <c r="C201" s="83" t="s">
        <v>771</v>
      </c>
      <c r="D201" s="83" t="s">
        <v>771</v>
      </c>
      <c r="E201" s="83" t="s">
        <v>770</v>
      </c>
    </row>
    <row r="202" spans="1:5" ht="45" x14ac:dyDescent="0.25">
      <c r="A202" s="73" t="s">
        <v>799</v>
      </c>
      <c r="B202" s="73" t="s">
        <v>786</v>
      </c>
      <c r="C202" s="83" t="s">
        <v>800</v>
      </c>
      <c r="D202" s="83" t="s">
        <v>800</v>
      </c>
      <c r="E202" s="73" t="s">
        <v>786</v>
      </c>
    </row>
    <row r="219" spans="1:3" x14ac:dyDescent="0.25">
      <c r="A219"/>
      <c r="B219"/>
      <c r="C219"/>
    </row>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sheetData>
  <pageMargins left="0.7" right="0.7" top="0.75" bottom="0.75" header="0.3" footer="0.3"/>
  <pageSetup paperSize="9" orientation="portrait" r:id="rId1"/>
  <headerFooter>
    <oddHeader>&amp;C&amp;B&amp;"Arial"&amp;12&amp;Kff0000​‌OFFICIAL‌​</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8"/>
  <sheetViews>
    <sheetView workbookViewId="0">
      <selection activeCell="C9" sqref="C9"/>
    </sheetView>
  </sheetViews>
  <sheetFormatPr defaultRowHeight="15" x14ac:dyDescent="0.25"/>
  <cols>
    <col min="2" max="2" width="10.5703125" bestFit="1" customWidth="1"/>
  </cols>
  <sheetData>
    <row r="1" spans="1:3" x14ac:dyDescent="0.25">
      <c r="A1" t="s">
        <v>772</v>
      </c>
      <c r="B1" s="71">
        <v>43483</v>
      </c>
      <c r="C1" t="s">
        <v>773</v>
      </c>
    </row>
    <row r="2" spans="1:3" x14ac:dyDescent="0.25">
      <c r="A2" t="s">
        <v>774</v>
      </c>
      <c r="B2" s="71">
        <v>43703</v>
      </c>
      <c r="C2" t="s">
        <v>775</v>
      </c>
    </row>
    <row r="3" spans="1:3" x14ac:dyDescent="0.25">
      <c r="A3" t="s">
        <v>776</v>
      </c>
      <c r="B3" s="71">
        <v>43797</v>
      </c>
      <c r="C3" t="s">
        <v>777</v>
      </c>
    </row>
    <row r="4" spans="1:3" x14ac:dyDescent="0.25">
      <c r="A4" t="s">
        <v>778</v>
      </c>
      <c r="B4" s="71">
        <v>44573</v>
      </c>
      <c r="C4" t="s">
        <v>779</v>
      </c>
    </row>
    <row r="5" spans="1:3" x14ac:dyDescent="0.25">
      <c r="A5" t="s">
        <v>780</v>
      </c>
      <c r="B5" s="71">
        <v>44623</v>
      </c>
      <c r="C5" t="s">
        <v>781</v>
      </c>
    </row>
    <row r="6" spans="1:3" x14ac:dyDescent="0.25">
      <c r="A6" t="s">
        <v>2</v>
      </c>
      <c r="B6" s="71">
        <v>44637</v>
      </c>
      <c r="C6" t="s">
        <v>782</v>
      </c>
    </row>
    <row r="7" spans="1:3" x14ac:dyDescent="0.25">
      <c r="A7" t="s">
        <v>784</v>
      </c>
      <c r="B7" s="71">
        <v>44672</v>
      </c>
      <c r="C7" t="s">
        <v>785</v>
      </c>
    </row>
    <row r="8" spans="1:3" x14ac:dyDescent="0.25">
      <c r="A8" t="s">
        <v>788</v>
      </c>
      <c r="B8" s="71">
        <v>44810</v>
      </c>
      <c r="C8" t="s">
        <v>789</v>
      </c>
    </row>
  </sheetData>
  <pageMargins left="0.7" right="0.7" top="0.75" bottom="0.75" header="0.3" footer="0.3"/>
  <pageSetup paperSize="9" orientation="portrait" r:id="rId1"/>
  <headerFooter>
    <oddHeader>&amp;C&amp;B&amp;"Arial"&amp;12&amp;Kff0000​‌OFFICIAL‌​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3.xml><?xml version="1.0" encoding="utf-8"?>
<ds:datastoreItem xmlns:ds="http://schemas.openxmlformats.org/officeDocument/2006/customXml" ds:itemID="{0A4E4A55-52B5-4262-8C89-13813CB42170}">
  <ds:schemaRefs>
    <ds:schemaRef ds:uri="http://purl.org/dc/terms/"/>
    <ds:schemaRef ds:uri="b36ca43f-0268-40dd-b4fc-a646730a5b5a"/>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0f216c88-26ad-4e93-8f43-d9799c229c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Validation</vt:lpstr>
      <vt:lpstr>Obligations </vt:lpstr>
      <vt:lpstr>Changelog</vt:lpstr>
      <vt:lpstr>Instructions!Print_Area</vt:lpstr>
      <vt:lpstr>Instructions!Print_Titles</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Grech (ESC)</dc:creator>
  <cp:keywords>[SEC=OFFICIAL]</cp:keywords>
  <dc:description/>
  <cp:lastModifiedBy>David Gloury(ESC)</cp:lastModifiedBy>
  <cp:revision/>
  <cp:lastPrinted>2022-09-13T22:36:56Z</cp:lastPrinted>
  <dcterms:created xsi:type="dcterms:W3CDTF">2014-08-14T04:17:27Z</dcterms:created>
  <dcterms:modified xsi:type="dcterms:W3CDTF">2022-12-04T22:12:45Z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OFFICIAL</vt:lpwstr>
  </property>
  <property fmtid="{D5CDD505-2E9C-101B-9397-08002B2CF9AE}" pid="6" name="PM_Qualifier">
    <vt:lpwstr/>
  </property>
  <property fmtid="{D5CDD505-2E9C-101B-9397-08002B2CF9AE}" pid="7" name="PM_SecurityClassification">
    <vt:lpwstr>OFFICIAL</vt:lpwstr>
  </property>
  <property fmtid="{D5CDD505-2E9C-101B-9397-08002B2CF9AE}" pid="8" name="PM_InsertionValue">
    <vt:lpwstr>OFFICIAL</vt:lpwstr>
  </property>
  <property fmtid="{D5CDD505-2E9C-101B-9397-08002B2CF9AE}" pid="9" name="PM_Originating_FileId">
    <vt:lpwstr>8396D78F31F54444AD88C1ADE9857755</vt:lpwstr>
  </property>
  <property fmtid="{D5CDD505-2E9C-101B-9397-08002B2CF9AE}" pid="10" name="PM_ProtectiveMarkingValue_Footer">
    <vt:lpwstr>OFFICIAL</vt:lpwstr>
  </property>
  <property fmtid="{D5CDD505-2E9C-101B-9397-08002B2CF9AE}" pid="11" name="PM_Originator_Hash_SHA1">
    <vt:lpwstr>C33DA0A4E2191A3B8E93215EBA5D252C902E0F9B</vt:lpwstr>
  </property>
  <property fmtid="{D5CDD505-2E9C-101B-9397-08002B2CF9AE}" pid="12" name="PM_OriginationTimeStamp">
    <vt:lpwstr>2022-12-04T22:12:40Z</vt:lpwstr>
  </property>
  <property fmtid="{D5CDD505-2E9C-101B-9397-08002B2CF9AE}" pid="13" name="PM_ProtectiveMarkingValue_Header">
    <vt:lpwstr>OFFICIAL</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vt:lpwstr>
  </property>
  <property fmtid="{D5CDD505-2E9C-101B-9397-08002B2CF9AE}" pid="20" name="PM_Hash_Version">
    <vt:lpwstr>2018.0</vt:lpwstr>
  </property>
  <property fmtid="{D5CDD505-2E9C-101B-9397-08002B2CF9AE}" pid="21" name="PM_Hash_Salt_Prev">
    <vt:lpwstr>D28643B25B143D72F4DDBE6497DBD3B1</vt:lpwstr>
  </property>
  <property fmtid="{D5CDD505-2E9C-101B-9397-08002B2CF9AE}" pid="22" name="PM_Hash_Salt">
    <vt:lpwstr>06081D3D36982126046301A809DF2D47</vt:lpwstr>
  </property>
  <property fmtid="{D5CDD505-2E9C-101B-9397-08002B2CF9AE}" pid="23" name="PM_Hash_SHA1">
    <vt:lpwstr>1D1867BE0960E2932AB4DFB06B6A691E682253FA</vt:lpwstr>
  </property>
  <property fmtid="{D5CDD505-2E9C-101B-9397-08002B2CF9AE}" pid="24" name="PM_OriginatorUserAccountName_SHA256">
    <vt:lpwstr>7843F34C7AEF66815FC3A72E7DB29DBBABA74D08111C220D12655BF2D0E5D15D</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vt:lpwstr>
  </property>
  <property fmtid="{D5CDD505-2E9C-101B-9397-08002B2CF9AE}" pid="28" name="PM_Qualifier_Prev">
    <vt:lpwstr/>
  </property>
  <property fmtid="{D5CDD505-2E9C-101B-9397-08002B2CF9AE}" pid="29" name="PMUuid">
    <vt:lpwstr>C9CD97EE-7A57-5433-8DC0-34EC18AC88E3</vt:lpwstr>
  </property>
  <property fmtid="{D5CDD505-2E9C-101B-9397-08002B2CF9AE}" pid="30" name="PMUuidVer">
    <vt:lpwstr>2022.1</vt:lpwstr>
  </property>
</Properties>
</file>